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E:\Van ban\"/>
    </mc:Choice>
  </mc:AlternateContent>
  <xr:revisionPtr revIDLastSave="0" documentId="8_{682823D5-852E-4227-90C5-DD5583ACF5DC}" xr6:coauthVersionLast="47" xr6:coauthVersionMax="47" xr10:uidLastSave="{00000000-0000-0000-0000-000000000000}"/>
  <bookViews>
    <workbookView xWindow="-108" yWindow="-108" windowWidth="30936" windowHeight="16776" xr2:uid="{C1C681FC-3EC2-41C9-846C-4F6ADFFECF2E}"/>
  </bookViews>
  <sheets>
    <sheet name="STA" sheetId="1" r:id="rId1"/>
  </sheets>
  <externalReferences>
    <externalReference r:id="rId2"/>
    <externalReference r:id="rId3"/>
    <externalReference r:id="rId4"/>
    <externalReference r:id="rId5"/>
    <externalReference r:id="rId6"/>
  </externalReferences>
  <definedNames>
    <definedName name="_xlnm._FilterDatabase" localSheetId="0" hidden="1">STA!$A$4:$G$10</definedName>
    <definedName name="A">#REF!</definedName>
    <definedName name="B">#REF!</definedName>
    <definedName name="bac">'[1]Mien Bac'!$B$10:$E$138</definedName>
    <definedName name="BO">[2]HH!#REF!</definedName>
    <definedName name="BOO">[3]HH!#REF!</definedName>
    <definedName name="CBAN">#REF!</definedName>
    <definedName name="cdthkh">#REF!</definedName>
    <definedName name="cdtsln">#REF!</definedName>
    <definedName name="cdttln">#REF!</definedName>
    <definedName name="CS">#REF!</definedName>
    <definedName name="daff">[3]HH!#REF!</definedName>
    <definedName name="daii">[3]HH!#REF!</definedName>
    <definedName name="dat">[4]Sheet1!$A$4:$C$109</definedName>
    <definedName name="DONG">[2]HH!#REF!</definedName>
    <definedName name="fff">[3]HH!#REF!</definedName>
    <definedName name="ffff">[2]HH!#REF!</definedName>
    <definedName name="GIA">[2]HH!#REF!</definedName>
    <definedName name="gk">#REF!</definedName>
    <definedName name="GKh">#REF!</definedName>
    <definedName name="KE__HOACH">[2]HH!#REF!</definedName>
    <definedName name="KHO">[2]HH!#REF!</definedName>
    <definedName name="KHSOHONG">#REF!</definedName>
    <definedName name="KHSOHONGTONGHOP">#REF!</definedName>
    <definedName name="lntd">#REF!</definedName>
    <definedName name="m">#REF!</definedName>
    <definedName name="MA">[2]HH!#REF!</definedName>
    <definedName name="madvi">#REF!</definedName>
    <definedName name="nam">'[1]Tan-BaoCao'!$B$10:$E$138</definedName>
    <definedName name="sfaf">[3]HH!#REF!</definedName>
    <definedName name="sgk">#REF!</definedName>
    <definedName name="SO__XB">[2]HH!#REF!</definedName>
    <definedName name="STT">[2]HH!#REF!</definedName>
    <definedName name="T">#REF!</definedName>
    <definedName name="TEN__SACH">[2]HH!#REF!</definedName>
    <definedName name="TH">#REF!</definedName>
    <definedName name="THCS">#REF!</definedName>
    <definedName name="THCS1">#REF!</definedName>
    <definedName name="thkh">#REF!</definedName>
    <definedName name="thsl">[5]Tonghopkehoach2013!$A$6:$V$85</definedName>
    <definedName name="THSOHONG">#REF!</definedName>
    <definedName name="THUC__HIEN">[2]HH!#REF!</definedName>
    <definedName name="TONGHOP">#REF!</definedName>
    <definedName name="TRANG">[2]HH!#REF!</definedName>
    <definedName name="TRANG__IN">[2]HH!#REF!</definedName>
    <definedName name="trung">'[1]Miền Trung'!$B$10:$E$138</definedName>
    <definedName name="ts">#REF!</definedName>
    <definedName name="vonctcon">#REF!</definedName>
    <definedName name="vv">[3]HH!#REF!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 i="1" l="1"/>
  <c r="H10" i="1"/>
  <c r="I10" i="1"/>
  <c r="I6" i="1"/>
  <c r="I7" i="1"/>
  <c r="I8" i="1"/>
  <c r="I9" i="1"/>
  <c r="I5" i="1"/>
  <c r="H6" i="1"/>
  <c r="H7" i="1"/>
  <c r="H8" i="1"/>
  <c r="H9" i="1"/>
  <c r="H5" i="1"/>
  <c r="F10" i="1"/>
  <c r="A5" i="1"/>
  <c r="A6" i="1" s="1"/>
  <c r="A7" i="1" s="1"/>
  <c r="A8" i="1" s="1"/>
  <c r="A9" i="1" s="1"/>
</calcChain>
</file>

<file path=xl/sharedStrings.xml><?xml version="1.0" encoding="utf-8"?>
<sst xmlns="http://schemas.openxmlformats.org/spreadsheetml/2006/main" count="27" uniqueCount="26">
  <si>
    <t>Mã sách</t>
  </si>
  <si>
    <t>Tên sách</t>
  </si>
  <si>
    <t>G3HH3A001</t>
  </si>
  <si>
    <t>G3HH3A002</t>
  </si>
  <si>
    <t>G3HH5A003</t>
  </si>
  <si>
    <t>G3HH5A004</t>
  </si>
  <si>
    <t>G3HHZA002</t>
  </si>
  <si>
    <t>TỔNG CỘNG</t>
  </si>
  <si>
    <t>Ghi chú</t>
  </si>
  <si>
    <t>Số lượng tồn kho</t>
  </si>
  <si>
    <t>BÁO CÁO SỐ LƯỢNG TỒN KHO SÁCH TIẾNG ANH BỘ GLOBAL SUCCESS ĐIỀU CHỈNH GIÁ BÌA 
PHỤC VỤ NĂM HỌC 2025-2026</t>
  </si>
  <si>
    <t>Tiếng Anh 3 - Sách học sinh, Tập một</t>
  </si>
  <si>
    <t>Tiếng Anh 3 - Sách học sinh, Tập hai</t>
  </si>
  <si>
    <t>Tiếng Anh 5 - Sách học sinh, Tập một</t>
  </si>
  <si>
    <t>Tiếng Anh 5 - Sách học sinh, Tập hai</t>
  </si>
  <si>
    <t>Tiếng Anh 12 - Sách học sinh</t>
  </si>
  <si>
    <t>Giá bìa cũ</t>
  </si>
  <si>
    <t>Giá bìa mới</t>
  </si>
  <si>
    <t>Stt</t>
  </si>
  <si>
    <t>-</t>
  </si>
  <si>
    <t>Công ty cam kết thực hiện dán tem giá đối với toàn bộ sách tồn kho phải điều chỉnh giá bìa và giá bìa STA thực hiện theo đúng quy định của Bộ GD&amp;ĐT và của NXBGDVN.</t>
  </si>
  <si>
    <t>Công ty cam kết số liệu tồn kho trên là chính xác, toàn bộ số lượng sách tồn kho cần điều chỉnh giá bìa là sách do NXBGDVN in và phát hành.</t>
  </si>
  <si>
    <t>Tên đơn vị: CÔNG TY CP SÁCH VÀ THIẾT BỊ BÌNH ĐỊNH</t>
  </si>
  <si>
    <t>Quy Nhơn, ngày  06 tháng 02 năm 2025</t>
  </si>
  <si>
    <t>Thành tiền giá cũ</t>
  </si>
  <si>
    <t>Thành tiền giá mới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</si>
</sst>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1">
    <font>
      <sz val="13"/>
      <color theme="1"/>
      <name val="Times New Roman"/>
      <family val="2"/>
    </font>
    <font>
      <b/>
      <sz val="11"/>
      <color theme="1"/>
      <name val="Calibri"/>
      <family val="2"/>
      <scheme val="minor"/>
    </font>
    <font>
      <b/>
      <sz val="13"/>
      <name val="Times New Roman"/>
      <family val="1"/>
    </font>
    <font>
      <sz val="13"/>
      <name val="Times New Roman"/>
      <family val="1"/>
    </font>
    <font>
      <sz val="12"/>
      <color theme="1"/>
      <name val=".VnTime"/>
      <family val="2"/>
    </font>
    <font>
      <sz val="13"/>
      <color rgb="FF000000"/>
      <name val="Times New Roman"/>
      <family val="1"/>
    </font>
    <font>
      <b/>
      <sz val="12"/>
      <name val="Times New Roman"/>
      <family val="1"/>
    </font>
    <font>
      <b/>
      <i/>
      <sz val="12"/>
      <name val="Times New Roman"/>
      <family val="1"/>
    </font>
    <font>
      <b/>
      <sz val="13"/>
      <color theme="1"/>
      <name val="Times New Roman"/>
      <family val="1"/>
    </font>
    <font>
      <sz val="12"/>
      <color theme="1"/>
      <name val="Times New Roman"/>
      <family val="1"/>
    </font>
    <font>
      <i/>
      <sz val="12"/>
      <color theme="1"/>
      <name val="Times New Roman"/>
      <family val="1"/>
    </font>
  </fonts>
  <fills count="5">
    <fill>
      <patternFill patternType="none"/>
    </fill>
    <fill>
      <patternFill patternType="gray125"/>
    </fill>
    <fill>
      <patternFill patternType="solid">
        <fgColor theme="0"/>
        <bgColor indexed="64"/>
      </patternFill>
    </fill>
    <fill>
      <patternFill patternType="solid">
        <fgColor rgb="FFFFFFFF"/>
      </patternFill>
    </fill>
    <fill>
      <patternFill patternType="solid">
        <fgColor rgb="FF00B05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4" fillId="0" borderId="0" applyFont="0" applyFill="0" applyBorder="0" applyAlignment="0" applyProtection="0"/>
  </cellStyleXfs>
  <cellXfs count="32">
    <xf numFmtId="0" fontId="0" fillId="0" borderId="0" xfId="0"/>
    <xf numFmtId="0" fontId="2" fillId="0" borderId="0" xfId="0" applyFont="1" applyAlignment="1">
      <alignment vertical="center"/>
    </xf>
    <xf numFmtId="3" fontId="2" fillId="0" borderId="0" xfId="0" applyNumberFormat="1" applyFont="1" applyAlignment="1">
      <alignment vertical="center"/>
    </xf>
    <xf numFmtId="0" fontId="3" fillId="0" borderId="0" xfId="0" applyFont="1" applyAlignment="1">
      <alignment vertical="center"/>
    </xf>
    <xf numFmtId="3" fontId="2" fillId="0" borderId="2" xfId="1" applyNumberFormat="1" applyFont="1" applyFill="1" applyBorder="1" applyAlignment="1">
      <alignment horizontal="center" vertical="center" wrapText="1"/>
    </xf>
    <xf numFmtId="0" fontId="3" fillId="0" borderId="0" xfId="0" applyFont="1" applyAlignment="1">
      <alignment horizontal="center" vertical="center"/>
    </xf>
    <xf numFmtId="0" fontId="3" fillId="2" borderId="1" xfId="0" applyFont="1" applyFill="1" applyBorder="1" applyAlignment="1">
      <alignment horizontal="center" vertical="center"/>
    </xf>
    <xf numFmtId="3" fontId="3" fillId="2" borderId="1" xfId="0" applyNumberFormat="1" applyFont="1" applyFill="1" applyBorder="1" applyAlignment="1">
      <alignment vertical="center"/>
    </xf>
    <xf numFmtId="0" fontId="3" fillId="3"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5" fillId="0" borderId="0" xfId="0" applyFont="1" applyAlignment="1">
      <alignment vertical="center"/>
    </xf>
    <xf numFmtId="3" fontId="3" fillId="2" borderId="1" xfId="0" applyNumberFormat="1" applyFont="1" applyFill="1" applyBorder="1" applyAlignment="1">
      <alignment horizontal="center" vertical="center" wrapText="1" shrinkToFit="1"/>
    </xf>
    <xf numFmtId="3" fontId="3" fillId="2" borderId="1" xfId="0" applyNumberFormat="1" applyFont="1" applyFill="1" applyBorder="1" applyAlignment="1">
      <alignment horizontal="left" vertical="center" wrapText="1" shrinkToFit="1"/>
    </xf>
    <xf numFmtId="3" fontId="2" fillId="4" borderId="5" xfId="0" applyNumberFormat="1" applyFont="1" applyFill="1" applyBorder="1" applyAlignment="1">
      <alignment horizontal="center" vertical="center"/>
    </xf>
    <xf numFmtId="3" fontId="3" fillId="0" borderId="0" xfId="0" applyNumberFormat="1" applyFont="1" applyAlignment="1">
      <alignment vertical="center"/>
    </xf>
    <xf numFmtId="0" fontId="2" fillId="0" borderId="1" xfId="1" applyNumberFormat="1" applyFont="1" applyFill="1" applyBorder="1" applyAlignment="1">
      <alignment horizontal="center" vertical="center" wrapText="1"/>
    </xf>
    <xf numFmtId="3" fontId="2" fillId="4" borderId="5" xfId="0" applyNumberFormat="1" applyFont="1" applyFill="1" applyBorder="1" applyAlignment="1">
      <alignment horizontal="right" vertical="center"/>
    </xf>
    <xf numFmtId="0" fontId="7" fillId="0" borderId="0" xfId="0" applyFont="1" applyAlignment="1">
      <alignment vertical="center"/>
    </xf>
    <xf numFmtId="164" fontId="6" fillId="0" borderId="0" xfId="1" applyNumberFormat="1" applyFont="1" applyBorder="1" applyAlignment="1">
      <alignment horizontal="right" vertical="center"/>
    </xf>
    <xf numFmtId="0" fontId="9" fillId="0" borderId="0" xfId="0" quotePrefix="1" applyFont="1" applyAlignment="1">
      <alignment horizontal="center" vertical="center" wrapText="1"/>
    </xf>
    <xf numFmtId="0" fontId="9" fillId="0" borderId="0" xfId="0" applyFont="1" applyAlignment="1">
      <alignment wrapText="1"/>
    </xf>
    <xf numFmtId="0" fontId="6" fillId="0" borderId="0" xfId="0" applyFont="1" applyAlignment="1">
      <alignment horizontal="left" vertical="center"/>
    </xf>
    <xf numFmtId="0" fontId="6" fillId="0" borderId="0" xfId="0" applyFont="1" applyAlignment="1">
      <alignment horizontal="center" vertical="center"/>
    </xf>
    <xf numFmtId="0" fontId="8" fillId="0" borderId="0" xfId="0" applyFont="1" applyAlignment="1">
      <alignment horizontal="center" vertical="center" wrapText="1"/>
    </xf>
    <xf numFmtId="0" fontId="1" fillId="0" borderId="0" xfId="0" applyFont="1" applyAlignment="1">
      <alignment horizontal="center"/>
    </xf>
    <xf numFmtId="3" fontId="2" fillId="4" borderId="3" xfId="0" applyNumberFormat="1" applyFont="1" applyFill="1" applyBorder="1" applyAlignment="1">
      <alignment horizontal="center" vertical="center"/>
    </xf>
    <xf numFmtId="3" fontId="2" fillId="4" borderId="4" xfId="0" applyNumberFormat="1" applyFont="1" applyFill="1" applyBorder="1" applyAlignment="1">
      <alignment horizontal="center" vertical="center"/>
    </xf>
    <xf numFmtId="3" fontId="2" fillId="4" borderId="5" xfId="0" applyNumberFormat="1" applyFont="1" applyFill="1" applyBorder="1" applyAlignment="1">
      <alignment horizontal="center" vertical="center"/>
    </xf>
    <xf numFmtId="0" fontId="7" fillId="0" borderId="0" xfId="0" applyFont="1" applyAlignment="1">
      <alignment horizontal="center" vertical="center"/>
    </xf>
    <xf numFmtId="0" fontId="10" fillId="0" borderId="0" xfId="0" applyFont="1" applyAlignment="1">
      <alignment horizontal="left" wrapText="1"/>
    </xf>
    <xf numFmtId="0" fontId="3" fillId="0" borderId="1" xfId="0" applyFont="1" applyBorder="1" applyAlignment="1">
      <alignment horizontal="center" vertical="center" wrapText="1"/>
    </xf>
    <xf numFmtId="0" fontId="3" fillId="0" borderId="1" xfId="0" applyFont="1" applyBorder="1" applyAlignment="1">
      <alignment vertical="center"/>
    </xf>
  </cellXfs>
  <cellStyles count="2">
    <cellStyle name="Comma 2" xfId="1" xr:uid="{69DAF0CE-051F-4E51-8EAC-AD63B15FF47F}"/>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Education%20PH\Phong%20ban\In%20-%20Phat%20hanh%20-%20TVTH\So%20lieu%20bao%20cao\Thang%209%20-%202006\Ngay%202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My%20Office\Co%20quan\Hoi%20nghi\In\VH\NXBGD\VH9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0.2\Newusr\My%20Office\Co%20quan\Hoi%20nghi\In\VH\NXBGD\VH9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I%20-%20%20HOI%20NGHI%20KE%20HOACH\1.%20DINH%20HUONG%20KE%20HOACH%202020\11.%20KH%20PH%20CHOT%20LAI\4.%20NXBGD%20tai%20CAN%20THO\An%20Giang.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0.2\Newusr\my%20doucment\Dropbox\Tong%20ket\Tong%20ket%209%20thang%202013%2029.10%20(ManhHung-PC's%20conflicted%20copy%202013-11-0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ien Bac"/>
      <sheetName val="Miền Trung"/>
      <sheetName val="Tan-BaoCao"/>
      <sheetName val="Toàn quốc"/>
      <sheetName val="Toàn quốc mới"/>
    </sheetNames>
    <sheetDataSet>
      <sheetData sheetId="0" refreshError="1">
        <row r="10">
          <cell r="B10" t="str">
            <v>1H501M6</v>
          </cell>
          <cell r="C10" t="str">
            <v>TiÕng ViÖt 5/1</v>
          </cell>
          <cell r="D10">
            <v>761358</v>
          </cell>
          <cell r="E10">
            <v>756049</v>
          </cell>
        </row>
        <row r="11">
          <cell r="B11" t="str">
            <v>1H502M6</v>
          </cell>
          <cell r="C11" t="str">
            <v>TiÕng ViÖt 5/2</v>
          </cell>
          <cell r="D11">
            <v>751778</v>
          </cell>
          <cell r="E11">
            <v>711059</v>
          </cell>
        </row>
        <row r="12">
          <cell r="B12" t="str">
            <v>1H503M6</v>
          </cell>
          <cell r="C12" t="str">
            <v>To¸n 5</v>
          </cell>
          <cell r="D12">
            <v>772247</v>
          </cell>
          <cell r="E12">
            <v>762001</v>
          </cell>
        </row>
        <row r="13">
          <cell r="B13" t="str">
            <v>1H504M6</v>
          </cell>
          <cell r="C13" t="str">
            <v>Khoa häc 5</v>
          </cell>
          <cell r="D13">
            <v>752134</v>
          </cell>
          <cell r="E13">
            <v>746173</v>
          </cell>
        </row>
        <row r="14">
          <cell r="B14" t="str">
            <v>1H505M6</v>
          </cell>
          <cell r="C14" t="str">
            <v>LÞch sö vµ §Þa lÝ 5</v>
          </cell>
          <cell r="D14">
            <v>752824</v>
          </cell>
          <cell r="E14">
            <v>749507</v>
          </cell>
        </row>
        <row r="15">
          <cell r="B15" t="str">
            <v>1H506M6</v>
          </cell>
          <cell r="C15" t="str">
            <v>¢m nh¹c 5</v>
          </cell>
          <cell r="D15">
            <v>756000</v>
          </cell>
          <cell r="E15">
            <v>747625</v>
          </cell>
        </row>
        <row r="16">
          <cell r="B16" t="str">
            <v>1H507M6</v>
          </cell>
          <cell r="C16" t="str">
            <v>MÜ thuËt 5</v>
          </cell>
          <cell r="D16">
            <v>756002</v>
          </cell>
          <cell r="E16">
            <v>745109</v>
          </cell>
        </row>
        <row r="17">
          <cell r="B17" t="str">
            <v>1H508M6</v>
          </cell>
          <cell r="C17" t="str">
            <v>§¹o ®øc 5</v>
          </cell>
          <cell r="D17">
            <v>766348</v>
          </cell>
          <cell r="E17">
            <v>753389</v>
          </cell>
        </row>
        <row r="18">
          <cell r="B18" t="str">
            <v>1H509M6</v>
          </cell>
          <cell r="C18" t="str">
            <v>KÜ thuËt 5</v>
          </cell>
          <cell r="D18">
            <v>751000</v>
          </cell>
          <cell r="E18">
            <v>738385</v>
          </cell>
        </row>
        <row r="19">
          <cell r="B19" t="str">
            <v>1H510M6</v>
          </cell>
          <cell r="C19" t="str">
            <v>VBT TiÕng ViÖt 5/1</v>
          </cell>
          <cell r="D19">
            <v>700000</v>
          </cell>
          <cell r="E19">
            <v>668187</v>
          </cell>
        </row>
        <row r="20">
          <cell r="B20" t="str">
            <v>1H511M6</v>
          </cell>
          <cell r="C20" t="str">
            <v>VBT TiÕng ViÖt 5/2</v>
          </cell>
          <cell r="D20">
            <v>669808</v>
          </cell>
          <cell r="E20">
            <v>605503</v>
          </cell>
        </row>
        <row r="21">
          <cell r="B21" t="str">
            <v>1H512M6</v>
          </cell>
          <cell r="C21" t="str">
            <v>VBT To¸n 5/1</v>
          </cell>
          <cell r="D21">
            <v>700628</v>
          </cell>
          <cell r="E21">
            <v>673905</v>
          </cell>
        </row>
        <row r="22">
          <cell r="B22" t="str">
            <v>1H513M6</v>
          </cell>
          <cell r="C22" t="str">
            <v>VBT To¸n 5/2</v>
          </cell>
          <cell r="D22">
            <v>670038</v>
          </cell>
          <cell r="E22">
            <v>602147</v>
          </cell>
        </row>
        <row r="23">
          <cell r="B23" t="str">
            <v>1H514M6</v>
          </cell>
          <cell r="C23" t="str">
            <v>VBT Khoa häc 5</v>
          </cell>
          <cell r="D23">
            <v>630055</v>
          </cell>
          <cell r="E23">
            <v>618897</v>
          </cell>
        </row>
        <row r="24">
          <cell r="B24" t="str">
            <v>1H515M6</v>
          </cell>
          <cell r="C24" t="str">
            <v>VBT LÞch sö 5</v>
          </cell>
          <cell r="D24">
            <v>620280</v>
          </cell>
          <cell r="E24">
            <v>613797</v>
          </cell>
        </row>
        <row r="25">
          <cell r="B25" t="str">
            <v>1H516M6</v>
          </cell>
          <cell r="C25" t="str">
            <v>VBT §¹o ®øc 5</v>
          </cell>
          <cell r="D25">
            <v>670000</v>
          </cell>
          <cell r="E25">
            <v>657097</v>
          </cell>
        </row>
        <row r="26">
          <cell r="B26" t="str">
            <v>1H517M6</v>
          </cell>
          <cell r="C26" t="str">
            <v>Vë tËp vÏ 5</v>
          </cell>
          <cell r="D26">
            <v>690610</v>
          </cell>
          <cell r="E26">
            <v>677517</v>
          </cell>
        </row>
        <row r="27">
          <cell r="B27" t="str">
            <v>1H519M6</v>
          </cell>
          <cell r="C27" t="str">
            <v>BT To¸n 5</v>
          </cell>
          <cell r="D27">
            <v>360345</v>
          </cell>
          <cell r="E27">
            <v>352986</v>
          </cell>
        </row>
        <row r="28">
          <cell r="B28" t="str">
            <v>1H520M6</v>
          </cell>
          <cell r="C28" t="str">
            <v>Thùc hµnh KÜ thuËt 5</v>
          </cell>
          <cell r="D28">
            <v>620027</v>
          </cell>
          <cell r="E28">
            <v>604177</v>
          </cell>
        </row>
        <row r="29">
          <cell r="B29" t="str">
            <v>1H521M6</v>
          </cell>
          <cell r="C29" t="str">
            <v>VBT §Þa lÝ 5</v>
          </cell>
          <cell r="D29">
            <v>615200</v>
          </cell>
          <cell r="E29">
            <v>610577</v>
          </cell>
        </row>
        <row r="30">
          <cell r="C30" t="str">
            <v>líp 5 : hs</v>
          </cell>
          <cell r="D30">
            <v>13766682</v>
          </cell>
          <cell r="E30">
            <v>13394087</v>
          </cell>
        </row>
        <row r="31">
          <cell r="C31" t="str">
            <v>riªng VBT líp 5</v>
          </cell>
          <cell r="D31">
            <v>6331791</v>
          </cell>
          <cell r="E31">
            <v>6684790</v>
          </cell>
        </row>
        <row r="32">
          <cell r="B32" t="str">
            <v>Líp 5 - gi¸o viªn</v>
          </cell>
        </row>
        <row r="33">
          <cell r="B33" t="str">
            <v>1G501M6</v>
          </cell>
          <cell r="C33" t="str">
            <v>TiÕng ViÖt 5/1 (SGV)</v>
          </cell>
          <cell r="D33">
            <v>60181</v>
          </cell>
          <cell r="E33">
            <v>55605</v>
          </cell>
        </row>
        <row r="34">
          <cell r="B34" t="str">
            <v>1G502M6</v>
          </cell>
          <cell r="C34" t="str">
            <v>TiÕng ViÖt 5/2 (SGV)</v>
          </cell>
          <cell r="D34">
            <v>60188</v>
          </cell>
          <cell r="E34">
            <v>55526</v>
          </cell>
        </row>
        <row r="35">
          <cell r="B35" t="str">
            <v>1G503M6</v>
          </cell>
          <cell r="C35" t="str">
            <v>To¸n 5 (SGV)</v>
          </cell>
          <cell r="D35">
            <v>66200</v>
          </cell>
          <cell r="E35">
            <v>61654</v>
          </cell>
        </row>
        <row r="36">
          <cell r="B36" t="str">
            <v>1G504M6</v>
          </cell>
          <cell r="C36" t="str">
            <v>Khoa häc 5 (SGV)</v>
          </cell>
          <cell r="D36">
            <v>55015</v>
          </cell>
          <cell r="E36">
            <v>49766</v>
          </cell>
        </row>
        <row r="37">
          <cell r="B37" t="str">
            <v>1G505M6</v>
          </cell>
          <cell r="C37" t="str">
            <v>LÞch sö vµ §Þa lÝ 5 (SGV)</v>
          </cell>
          <cell r="D37">
            <v>55620</v>
          </cell>
          <cell r="E37">
            <v>50088</v>
          </cell>
        </row>
        <row r="38">
          <cell r="B38" t="str">
            <v>1G506M6</v>
          </cell>
          <cell r="C38" t="str">
            <v>¢m nh¹c 5 (SGV)</v>
          </cell>
          <cell r="D38">
            <v>53000</v>
          </cell>
          <cell r="E38">
            <v>48220</v>
          </cell>
        </row>
        <row r="39">
          <cell r="B39" t="str">
            <v>1G507M6</v>
          </cell>
          <cell r="C39" t="str">
            <v>MÜ thuËt 5 (SGV)</v>
          </cell>
          <cell r="D39">
            <v>53221</v>
          </cell>
          <cell r="E39">
            <v>47999</v>
          </cell>
        </row>
        <row r="40">
          <cell r="B40" t="str">
            <v>1G508M6</v>
          </cell>
          <cell r="C40" t="str">
            <v>§¹o ®øc 5 (SGV)</v>
          </cell>
          <cell r="D40">
            <v>54960</v>
          </cell>
          <cell r="E40">
            <v>50155</v>
          </cell>
        </row>
        <row r="41">
          <cell r="B41" t="str">
            <v>1G509M6</v>
          </cell>
          <cell r="C41" t="str">
            <v>KÜ thuËt 5 (SGV)</v>
          </cell>
          <cell r="D41">
            <v>55300</v>
          </cell>
          <cell r="E41">
            <v>49949</v>
          </cell>
        </row>
        <row r="42">
          <cell r="B42" t="str">
            <v>1G510M6</v>
          </cell>
          <cell r="C42" t="str">
            <v>ThÓ dôc 5 (SGV)</v>
          </cell>
          <cell r="D42">
            <v>53030</v>
          </cell>
          <cell r="E42">
            <v>49529</v>
          </cell>
        </row>
        <row r="43">
          <cell r="C43" t="str">
            <v>líp 5 : gv</v>
          </cell>
          <cell r="D43">
            <v>566715</v>
          </cell>
          <cell r="E43">
            <v>518491</v>
          </cell>
        </row>
        <row r="44">
          <cell r="C44" t="str">
            <v>céng líp 5 : HS + GV</v>
          </cell>
          <cell r="D44">
            <v>14333397</v>
          </cell>
          <cell r="E44">
            <v>13912578</v>
          </cell>
        </row>
        <row r="45">
          <cell r="B45" t="str">
            <v>líp 10 - häc sinh</v>
          </cell>
        </row>
        <row r="46">
          <cell r="B46" t="str">
            <v>CH001M6</v>
          </cell>
          <cell r="C46" t="str">
            <v>§¹i sè 10 (C)</v>
          </cell>
          <cell r="D46">
            <v>533838</v>
          </cell>
          <cell r="E46">
            <v>533362</v>
          </cell>
        </row>
        <row r="47">
          <cell r="B47" t="str">
            <v>CH002M6</v>
          </cell>
          <cell r="C47" t="str">
            <v>H×nh häc 10 (C)</v>
          </cell>
          <cell r="D47">
            <v>541329</v>
          </cell>
          <cell r="E47">
            <v>541078</v>
          </cell>
        </row>
        <row r="48">
          <cell r="B48" t="str">
            <v>CH003M6</v>
          </cell>
          <cell r="C48" t="str">
            <v>BT §¹i sè 10 (C)</v>
          </cell>
          <cell r="D48">
            <v>501060</v>
          </cell>
          <cell r="E48">
            <v>494886</v>
          </cell>
        </row>
        <row r="49">
          <cell r="B49" t="str">
            <v>CH004M6</v>
          </cell>
          <cell r="C49" t="str">
            <v>BT H×nh häc 10 (C)</v>
          </cell>
          <cell r="D49">
            <v>502302</v>
          </cell>
          <cell r="E49">
            <v>494491</v>
          </cell>
        </row>
        <row r="50">
          <cell r="B50" t="str">
            <v>CH005M6</v>
          </cell>
          <cell r="C50" t="str">
            <v>VËt lÝ 10 (C)</v>
          </cell>
          <cell r="D50">
            <v>528900</v>
          </cell>
          <cell r="E50">
            <v>528500</v>
          </cell>
        </row>
        <row r="51">
          <cell r="B51" t="str">
            <v>CH006M6</v>
          </cell>
          <cell r="C51" t="str">
            <v>BT VËt lÝ 10 (C)</v>
          </cell>
          <cell r="D51">
            <v>504886</v>
          </cell>
          <cell r="E51">
            <v>494735</v>
          </cell>
        </row>
        <row r="52">
          <cell r="B52" t="str">
            <v>CH007M6</v>
          </cell>
          <cell r="C52" t="str">
            <v>Ho¸ häc 10 (C)</v>
          </cell>
          <cell r="D52">
            <v>529182</v>
          </cell>
          <cell r="E52">
            <v>528960</v>
          </cell>
        </row>
        <row r="53">
          <cell r="B53" t="str">
            <v>CH008M6</v>
          </cell>
          <cell r="C53" t="str">
            <v>BT Ho¸ häc 10 (C)</v>
          </cell>
          <cell r="D53">
            <v>498914</v>
          </cell>
          <cell r="E53">
            <v>496794</v>
          </cell>
        </row>
        <row r="54">
          <cell r="B54" t="str">
            <v>CH009M6</v>
          </cell>
          <cell r="C54" t="str">
            <v>Sinh häc 10 (C)</v>
          </cell>
          <cell r="D54">
            <v>550160</v>
          </cell>
          <cell r="E54">
            <v>549875</v>
          </cell>
        </row>
        <row r="55">
          <cell r="B55" t="str">
            <v>CH010M6</v>
          </cell>
          <cell r="C55" t="str">
            <v>C«ng nghÖ 10 (C)</v>
          </cell>
          <cell r="D55">
            <v>631798</v>
          </cell>
          <cell r="E55">
            <v>623898</v>
          </cell>
        </row>
        <row r="56">
          <cell r="B56" t="str">
            <v>CH011M6</v>
          </cell>
          <cell r="C56" t="str">
            <v>Ng÷ v¨n 10/1 (C)</v>
          </cell>
          <cell r="D56">
            <v>609374</v>
          </cell>
          <cell r="E56">
            <v>607978</v>
          </cell>
        </row>
        <row r="57">
          <cell r="B57" t="str">
            <v>CH012M6</v>
          </cell>
          <cell r="C57" t="str">
            <v>Ng÷ v¨n 10/2 (C)</v>
          </cell>
          <cell r="D57">
            <v>588707</v>
          </cell>
          <cell r="E57">
            <v>587334</v>
          </cell>
        </row>
        <row r="58">
          <cell r="B58" t="str">
            <v>CH013M6</v>
          </cell>
          <cell r="C58" t="str">
            <v>BT Ng÷ v¨n 10/1 (C)</v>
          </cell>
          <cell r="D58">
            <v>560338</v>
          </cell>
          <cell r="E58">
            <v>560049</v>
          </cell>
        </row>
        <row r="59">
          <cell r="B59" t="str">
            <v>CH014M6</v>
          </cell>
          <cell r="C59" t="str">
            <v>BT Ng÷ v¨n 10/2 (C)</v>
          </cell>
          <cell r="D59">
            <v>555772</v>
          </cell>
          <cell r="E59">
            <v>548821</v>
          </cell>
        </row>
        <row r="60">
          <cell r="B60" t="str">
            <v>CH015M6</v>
          </cell>
          <cell r="C60" t="str">
            <v>LÞch sö 10 (C)</v>
          </cell>
          <cell r="D60">
            <v>603459</v>
          </cell>
          <cell r="E60">
            <v>603163</v>
          </cell>
        </row>
        <row r="61">
          <cell r="B61" t="str">
            <v>CH016M6</v>
          </cell>
          <cell r="C61" t="str">
            <v>§Þa lÝ 10 (C)</v>
          </cell>
          <cell r="D61">
            <v>598755</v>
          </cell>
          <cell r="E61">
            <v>598512</v>
          </cell>
        </row>
        <row r="62">
          <cell r="B62" t="str">
            <v>CH017M6</v>
          </cell>
          <cell r="C62" t="str">
            <v>Gi¸o dôc c«ng d©n 10 (C)</v>
          </cell>
          <cell r="D62">
            <v>640962</v>
          </cell>
          <cell r="E62">
            <v>635222</v>
          </cell>
        </row>
        <row r="63">
          <cell r="B63" t="str">
            <v>CH018M6</v>
          </cell>
          <cell r="C63" t="str">
            <v>Tin häc 10 (C)</v>
          </cell>
          <cell r="D63">
            <v>604020</v>
          </cell>
          <cell r="E63">
            <v>598512</v>
          </cell>
        </row>
        <row r="64">
          <cell r="B64" t="str">
            <v>CH019M6</v>
          </cell>
          <cell r="C64" t="str">
            <v>BT Tin häc 10 (C)</v>
          </cell>
          <cell r="D64">
            <v>535028</v>
          </cell>
          <cell r="E64">
            <v>534870</v>
          </cell>
        </row>
        <row r="65">
          <cell r="B65" t="str">
            <v>CH020M6</v>
          </cell>
          <cell r="C65" t="str">
            <v>TiÕng Anh 10 (C)</v>
          </cell>
          <cell r="D65">
            <v>590974</v>
          </cell>
          <cell r="E65">
            <v>590565</v>
          </cell>
        </row>
        <row r="66">
          <cell r="B66" t="str">
            <v>CH021M6</v>
          </cell>
          <cell r="C66" t="str">
            <v>BT TiÕng Anh 10 (C)</v>
          </cell>
          <cell r="D66">
            <v>552072</v>
          </cell>
          <cell r="E66">
            <v>551338</v>
          </cell>
        </row>
        <row r="67">
          <cell r="B67" t="str">
            <v>CH022M6</v>
          </cell>
          <cell r="C67" t="str">
            <v>TiÕng Ph¸p 10 (C)</v>
          </cell>
          <cell r="D67">
            <v>20750</v>
          </cell>
          <cell r="E67">
            <v>9803</v>
          </cell>
        </row>
        <row r="68">
          <cell r="B68" t="str">
            <v>CH023M6</v>
          </cell>
          <cell r="C68" t="str">
            <v>BT TiÕng Ph¸p 10 (C)</v>
          </cell>
          <cell r="D68">
            <v>23000</v>
          </cell>
          <cell r="E68">
            <v>8481</v>
          </cell>
        </row>
        <row r="69">
          <cell r="B69" t="str">
            <v>CH024M6</v>
          </cell>
          <cell r="C69" t="str">
            <v>TiÕng Nga 10 (C)</v>
          </cell>
          <cell r="D69">
            <v>4750</v>
          </cell>
          <cell r="E69">
            <v>3289</v>
          </cell>
        </row>
        <row r="70">
          <cell r="B70" t="str">
            <v>CH025M6</v>
          </cell>
          <cell r="C70" t="str">
            <v>BT TiÕng Nga 10 (C)</v>
          </cell>
          <cell r="D70">
            <v>4000</v>
          </cell>
          <cell r="E70">
            <v>2632</v>
          </cell>
        </row>
        <row r="71">
          <cell r="B71" t="str">
            <v>CH026M6</v>
          </cell>
          <cell r="C71" t="str">
            <v>TiÕng Trung Quèc 10 (C)</v>
          </cell>
          <cell r="D71">
            <v>1750</v>
          </cell>
          <cell r="E71">
            <v>1530</v>
          </cell>
        </row>
        <row r="72">
          <cell r="C72" t="str">
            <v>Líp 10 : HS (C)</v>
          </cell>
          <cell r="D72">
            <v>11816080</v>
          </cell>
          <cell r="E72">
            <v>11728678</v>
          </cell>
        </row>
        <row r="73">
          <cell r="B73" t="str">
            <v>NH001M6</v>
          </cell>
          <cell r="C73" t="str">
            <v>§¹i sè 10 (NC)</v>
          </cell>
          <cell r="D73">
            <v>225180</v>
          </cell>
          <cell r="E73">
            <v>224955</v>
          </cell>
        </row>
        <row r="74">
          <cell r="B74" t="str">
            <v>NH002M6</v>
          </cell>
          <cell r="C74" t="str">
            <v>H×nh häc 10  (NC)</v>
          </cell>
          <cell r="D74">
            <v>230870</v>
          </cell>
          <cell r="E74">
            <v>231453</v>
          </cell>
        </row>
        <row r="75">
          <cell r="B75" t="str">
            <v>NH003M6</v>
          </cell>
          <cell r="C75" t="str">
            <v>BT §¹i sè 10 (NC)</v>
          </cell>
          <cell r="D75">
            <v>205078</v>
          </cell>
          <cell r="E75">
            <v>206720</v>
          </cell>
        </row>
        <row r="76">
          <cell r="B76" t="str">
            <v>NH004M6</v>
          </cell>
          <cell r="C76" t="str">
            <v>BT H×nh häc 10  (NC)</v>
          </cell>
          <cell r="D76">
            <v>207107</v>
          </cell>
          <cell r="E76">
            <v>206115</v>
          </cell>
        </row>
        <row r="77">
          <cell r="B77" t="str">
            <v>NH005M6</v>
          </cell>
          <cell r="C77" t="str">
            <v>VËt lÝ 10 (NC)</v>
          </cell>
          <cell r="D77">
            <v>210959</v>
          </cell>
          <cell r="E77">
            <v>206692</v>
          </cell>
        </row>
        <row r="78">
          <cell r="B78" t="str">
            <v>NH006M6</v>
          </cell>
          <cell r="C78" t="str">
            <v>BT VËt lÝ 10 (NC)</v>
          </cell>
          <cell r="D78">
            <v>202142</v>
          </cell>
          <cell r="E78">
            <v>195300</v>
          </cell>
        </row>
        <row r="79">
          <cell r="B79" t="str">
            <v>NH007M6</v>
          </cell>
          <cell r="C79" t="str">
            <v>Ho¸ häc 10 (NC)</v>
          </cell>
          <cell r="D79">
            <v>210884</v>
          </cell>
          <cell r="E79">
            <v>211641</v>
          </cell>
        </row>
        <row r="80">
          <cell r="B80" t="str">
            <v>NH008M6</v>
          </cell>
          <cell r="C80" t="str">
            <v>BT Ho¸ häc 10 (NC)</v>
          </cell>
          <cell r="D80">
            <v>204570</v>
          </cell>
          <cell r="E80">
            <v>198800</v>
          </cell>
        </row>
        <row r="81">
          <cell r="B81" t="str">
            <v>NH009M6</v>
          </cell>
          <cell r="C81" t="str">
            <v>Sinh häc 10 (NC)</v>
          </cell>
          <cell r="D81">
            <v>187956</v>
          </cell>
          <cell r="E81">
            <v>179071</v>
          </cell>
        </row>
        <row r="82">
          <cell r="C82" t="str">
            <v>Líp 10 : HS (NC - TN)</v>
          </cell>
          <cell r="D82">
            <v>1884746</v>
          </cell>
          <cell r="E82">
            <v>1860747</v>
          </cell>
        </row>
        <row r="83">
          <cell r="B83" t="str">
            <v>NH011M6</v>
          </cell>
          <cell r="C83" t="str">
            <v>Ng÷ v¨n 10/1 (NC)</v>
          </cell>
          <cell r="D83">
            <v>126026</v>
          </cell>
          <cell r="E83">
            <v>116124</v>
          </cell>
        </row>
        <row r="84">
          <cell r="B84" t="str">
            <v>NH012M6</v>
          </cell>
          <cell r="C84" t="str">
            <v>Ng÷ v¨n 10/2 (NC)</v>
          </cell>
          <cell r="D84">
            <v>120732</v>
          </cell>
          <cell r="E84">
            <v>113373</v>
          </cell>
        </row>
        <row r="85">
          <cell r="B85" t="str">
            <v>NH013M6</v>
          </cell>
          <cell r="C85" t="str">
            <v>BT Ng÷ v¨n 10/1 (NC)</v>
          </cell>
          <cell r="D85">
            <v>109640</v>
          </cell>
          <cell r="E85">
            <v>104280</v>
          </cell>
        </row>
        <row r="86">
          <cell r="B86" t="str">
            <v>NH014M6</v>
          </cell>
          <cell r="C86" t="str">
            <v>BT Ng÷ v¨n 10/2 (NC)</v>
          </cell>
          <cell r="D86">
            <v>110065</v>
          </cell>
          <cell r="E86">
            <v>103721</v>
          </cell>
        </row>
        <row r="87">
          <cell r="B87" t="str">
            <v>NH015M6</v>
          </cell>
          <cell r="C87" t="str">
            <v>LÞch sö 10 (NC)</v>
          </cell>
          <cell r="D87">
            <v>115896</v>
          </cell>
          <cell r="E87">
            <v>101668</v>
          </cell>
        </row>
        <row r="88">
          <cell r="B88" t="str">
            <v>NH016M6</v>
          </cell>
          <cell r="C88" t="str">
            <v>§Þa lÝ 10 (NC)</v>
          </cell>
          <cell r="D88">
            <v>120750</v>
          </cell>
          <cell r="E88">
            <v>103103</v>
          </cell>
        </row>
        <row r="89">
          <cell r="B89" t="str">
            <v>NH020M6</v>
          </cell>
          <cell r="C89" t="str">
            <v>TiÕng Anh 10 (NC)</v>
          </cell>
          <cell r="D89">
            <v>110737</v>
          </cell>
          <cell r="E89">
            <v>96264</v>
          </cell>
        </row>
        <row r="90">
          <cell r="B90" t="str">
            <v>NH021M6</v>
          </cell>
          <cell r="C90" t="str">
            <v>BT TiÕng Anh 10 (NC)</v>
          </cell>
          <cell r="D90">
            <v>92000</v>
          </cell>
          <cell r="E90">
            <v>86875</v>
          </cell>
        </row>
        <row r="91">
          <cell r="B91" t="str">
            <v>NH022M6</v>
          </cell>
          <cell r="C91" t="str">
            <v>TiÕng Ph¸p 10 (NC)</v>
          </cell>
          <cell r="D91">
            <v>0</v>
          </cell>
          <cell r="E91">
            <v>0</v>
          </cell>
        </row>
        <row r="92">
          <cell r="B92" t="str">
            <v>NH023M6</v>
          </cell>
          <cell r="C92" t="str">
            <v>BT TiÕng Ph¸p 10 (NC)</v>
          </cell>
          <cell r="D92">
            <v>0</v>
          </cell>
          <cell r="E92">
            <v>0</v>
          </cell>
        </row>
        <row r="93">
          <cell r="B93" t="str">
            <v>NH024M6</v>
          </cell>
          <cell r="C93" t="str">
            <v>TiÕng Nga 10 (NC)</v>
          </cell>
          <cell r="D93">
            <v>0</v>
          </cell>
          <cell r="E93">
            <v>0</v>
          </cell>
        </row>
        <row r="94">
          <cell r="B94" t="str">
            <v>NH025M6</v>
          </cell>
          <cell r="C94" t="str">
            <v>BT TiÕng Nga 10 (NC)</v>
          </cell>
          <cell r="D94">
            <v>0</v>
          </cell>
          <cell r="E94">
            <v>0</v>
          </cell>
        </row>
        <row r="95">
          <cell r="B95" t="str">
            <v>NH026M6</v>
          </cell>
          <cell r="C95" t="str">
            <v>TiÕng Trung Quèc 10 (NC)</v>
          </cell>
          <cell r="D95">
            <v>0</v>
          </cell>
          <cell r="E95">
            <v>0</v>
          </cell>
        </row>
        <row r="96">
          <cell r="C96" t="str">
            <v>Líp 10 : HS (NC - XH)</v>
          </cell>
          <cell r="D96">
            <v>905846</v>
          </cell>
          <cell r="E96">
            <v>825408</v>
          </cell>
        </row>
        <row r="97">
          <cell r="C97" t="str">
            <v>líp 10 : HS</v>
          </cell>
          <cell r="D97">
            <v>14606672</v>
          </cell>
          <cell r="E97">
            <v>14414833</v>
          </cell>
        </row>
        <row r="98">
          <cell r="B98" t="str">
            <v>líp 10 - gi¸o viªn</v>
          </cell>
        </row>
        <row r="99">
          <cell r="B99" t="str">
            <v>CG001M6</v>
          </cell>
          <cell r="C99" t="str">
            <v>§¹i sè 10 (C) (SGV)</v>
          </cell>
          <cell r="D99">
            <v>18819</v>
          </cell>
          <cell r="E99">
            <v>15672</v>
          </cell>
        </row>
        <row r="100">
          <cell r="B100" t="str">
            <v>CG002M6</v>
          </cell>
          <cell r="C100" t="str">
            <v>H×nh häc 10 (C) (SGV)</v>
          </cell>
          <cell r="D100">
            <v>18850</v>
          </cell>
          <cell r="E100">
            <v>15768</v>
          </cell>
        </row>
        <row r="101">
          <cell r="B101" t="str">
            <v>CG003M6</v>
          </cell>
          <cell r="C101" t="str">
            <v>VËt lÝ 10 (C) (SGV)</v>
          </cell>
          <cell r="D101">
            <v>15730</v>
          </cell>
          <cell r="E101">
            <v>12085</v>
          </cell>
        </row>
        <row r="102">
          <cell r="B102" t="str">
            <v>CG004M6</v>
          </cell>
          <cell r="C102" t="str">
            <v>Ho¸ häc 10 (C) (SGV)</v>
          </cell>
          <cell r="D102">
            <v>15730</v>
          </cell>
          <cell r="E102">
            <v>10895</v>
          </cell>
        </row>
        <row r="103">
          <cell r="B103" t="str">
            <v>CG005M6</v>
          </cell>
          <cell r="C103" t="str">
            <v>Sinh häc 10 (C) (SGV)</v>
          </cell>
          <cell r="D103">
            <v>15750</v>
          </cell>
          <cell r="E103">
            <v>10606</v>
          </cell>
        </row>
        <row r="104">
          <cell r="B104" t="str">
            <v>CG006M6</v>
          </cell>
          <cell r="C104" t="str">
            <v>C«ng nghÖ 10 (C) (SGV)</v>
          </cell>
          <cell r="D104">
            <v>21712</v>
          </cell>
          <cell r="E104">
            <v>9240</v>
          </cell>
        </row>
        <row r="105">
          <cell r="B105" t="str">
            <v>CG007M6</v>
          </cell>
          <cell r="C105" t="str">
            <v>Ng÷ v¨n 10/1 (C) (SGV)</v>
          </cell>
          <cell r="D105">
            <v>15818</v>
          </cell>
          <cell r="E105">
            <v>14909</v>
          </cell>
        </row>
        <row r="106">
          <cell r="B106" t="str">
            <v>CG008M6</v>
          </cell>
          <cell r="C106" t="str">
            <v>Ng÷ v¨n 10/2 (C) (SGV)</v>
          </cell>
          <cell r="D106">
            <v>17850</v>
          </cell>
          <cell r="E106">
            <v>17225</v>
          </cell>
        </row>
        <row r="107">
          <cell r="B107" t="str">
            <v>CG009M6</v>
          </cell>
          <cell r="C107" t="str">
            <v>LÞch sö 10 (C) (SGV)</v>
          </cell>
          <cell r="D107">
            <v>15730</v>
          </cell>
          <cell r="E107">
            <v>9564</v>
          </cell>
        </row>
        <row r="108">
          <cell r="B108" t="str">
            <v>CG010M6</v>
          </cell>
          <cell r="C108" t="str">
            <v>§Þa lÝ 10 (C) (SGV)</v>
          </cell>
          <cell r="D108">
            <v>15730</v>
          </cell>
          <cell r="E108">
            <v>9504</v>
          </cell>
        </row>
        <row r="109">
          <cell r="B109" t="str">
            <v>CG011M6</v>
          </cell>
          <cell r="C109" t="str">
            <v>Gi¸o dôc c«ng d©n 10 (C) (SGV)</v>
          </cell>
          <cell r="D109">
            <v>21658</v>
          </cell>
          <cell r="E109">
            <v>8966</v>
          </cell>
        </row>
        <row r="110">
          <cell r="B110" t="str">
            <v>CG012M6</v>
          </cell>
          <cell r="C110" t="str">
            <v>TiÕng Anh 10 (C) (SGV)</v>
          </cell>
          <cell r="D110">
            <v>15687</v>
          </cell>
          <cell r="E110">
            <v>11848</v>
          </cell>
        </row>
        <row r="111">
          <cell r="B111" t="str">
            <v>CG013M6</v>
          </cell>
          <cell r="C111" t="str">
            <v>TiÕng Ph¸p 10 (C) (SGV)</v>
          </cell>
          <cell r="D111">
            <v>3750</v>
          </cell>
          <cell r="E111">
            <v>1510</v>
          </cell>
        </row>
        <row r="112">
          <cell r="B112" t="str">
            <v>CG014M6</v>
          </cell>
          <cell r="C112" t="str">
            <v>TiÕng Nga 10 (C) (SGV)</v>
          </cell>
          <cell r="D112">
            <v>1750</v>
          </cell>
          <cell r="E112">
            <v>1215</v>
          </cell>
        </row>
        <row r="113">
          <cell r="B113" t="str">
            <v>CG015M6</v>
          </cell>
          <cell r="C113" t="str">
            <v>TiÕng Trung Quèc 10 (C) (SGV)</v>
          </cell>
          <cell r="D113">
            <v>1745</v>
          </cell>
          <cell r="E113">
            <v>689</v>
          </cell>
        </row>
        <row r="114">
          <cell r="B114" t="str">
            <v>CG016M6</v>
          </cell>
          <cell r="C114" t="str">
            <v>Tin häc 10 (C) (SGV)</v>
          </cell>
          <cell r="D114">
            <v>15668</v>
          </cell>
          <cell r="E114">
            <v>7945</v>
          </cell>
        </row>
        <row r="115">
          <cell r="C115" t="str">
            <v>Líp 10 : GV (C)</v>
          </cell>
          <cell r="D115">
            <v>231977</v>
          </cell>
          <cell r="E115">
            <v>157641</v>
          </cell>
        </row>
        <row r="116">
          <cell r="B116" t="str">
            <v>NG001M6</v>
          </cell>
          <cell r="C116" t="str">
            <v>§¹i sè 10 (NC) (SGV)</v>
          </cell>
          <cell r="D116">
            <v>14828</v>
          </cell>
          <cell r="E116">
            <v>12760</v>
          </cell>
        </row>
        <row r="117">
          <cell r="B117" t="str">
            <v>NG002M6</v>
          </cell>
          <cell r="C117" t="str">
            <v>H×nh häc 10 (NC) (SGV)</v>
          </cell>
          <cell r="D117">
            <v>13843</v>
          </cell>
          <cell r="E117">
            <v>13001</v>
          </cell>
        </row>
        <row r="118">
          <cell r="B118" t="str">
            <v>NG003M6</v>
          </cell>
          <cell r="C118" t="str">
            <v>VËt lÝ 10 (NC) (SGV)</v>
          </cell>
          <cell r="D118">
            <v>13760</v>
          </cell>
          <cell r="E118">
            <v>10069</v>
          </cell>
        </row>
        <row r="119">
          <cell r="B119" t="str">
            <v>NG004M6</v>
          </cell>
          <cell r="C119" t="str">
            <v>Ho¸ häc 10 (NC) (SGV)</v>
          </cell>
          <cell r="D119">
            <v>10750</v>
          </cell>
          <cell r="E119">
            <v>8970</v>
          </cell>
        </row>
        <row r="120">
          <cell r="B120" t="str">
            <v>NG005M6</v>
          </cell>
          <cell r="C120" t="str">
            <v>Sinh häc 10 (NC) (SGV)</v>
          </cell>
          <cell r="D120">
            <v>10750</v>
          </cell>
          <cell r="E120">
            <v>8618</v>
          </cell>
        </row>
        <row r="121">
          <cell r="C121" t="str">
            <v>Líp 10 : GV (NC - TN)</v>
          </cell>
          <cell r="D121">
            <v>63931</v>
          </cell>
          <cell r="E121">
            <v>53418</v>
          </cell>
        </row>
        <row r="122">
          <cell r="B122" t="str">
            <v>NG007M6</v>
          </cell>
          <cell r="C122" t="str">
            <v>Ng÷ v¨n 10/1 (NC) (SGV)</v>
          </cell>
          <cell r="D122">
            <v>12827</v>
          </cell>
          <cell r="E122">
            <v>11432</v>
          </cell>
        </row>
        <row r="123">
          <cell r="B123" t="str">
            <v>NG008M6</v>
          </cell>
          <cell r="C123" t="str">
            <v>Ng÷ v¨n 10/2 (NC) (SGV)</v>
          </cell>
          <cell r="D123">
            <v>12858</v>
          </cell>
          <cell r="E123">
            <v>10673</v>
          </cell>
        </row>
        <row r="124">
          <cell r="B124" t="str">
            <v>NG009M6</v>
          </cell>
          <cell r="C124" t="str">
            <v>LÞch sö 10 (NC) (SGV)</v>
          </cell>
          <cell r="D124">
            <v>8702</v>
          </cell>
          <cell r="E124">
            <v>7551</v>
          </cell>
        </row>
        <row r="125">
          <cell r="B125" t="str">
            <v>NG010M6</v>
          </cell>
          <cell r="C125" t="str">
            <v>§Þa lÝ 10 (NC) (SGV)</v>
          </cell>
          <cell r="D125">
            <v>8722</v>
          </cell>
          <cell r="E125">
            <v>7547</v>
          </cell>
        </row>
        <row r="126">
          <cell r="B126" t="str">
            <v>NG012M6</v>
          </cell>
          <cell r="C126" t="str">
            <v>TiÕng Anh 10 (NC) (SGV)</v>
          </cell>
          <cell r="D126">
            <v>11719</v>
          </cell>
          <cell r="E126">
            <v>9086</v>
          </cell>
        </row>
        <row r="127">
          <cell r="B127" t="str">
            <v>NG013M6</v>
          </cell>
          <cell r="C127" t="str">
            <v>TiÕng Ph¸p 10 (NC) (SGV)</v>
          </cell>
          <cell r="D127">
            <v>0</v>
          </cell>
          <cell r="E127">
            <v>0</v>
          </cell>
        </row>
        <row r="128">
          <cell r="B128" t="str">
            <v>NG014M6</v>
          </cell>
          <cell r="C128" t="str">
            <v>TiÕng Nga 10 (NC) (SGV)</v>
          </cell>
          <cell r="D128">
            <v>0</v>
          </cell>
          <cell r="E128">
            <v>0</v>
          </cell>
        </row>
        <row r="129">
          <cell r="B129" t="str">
            <v>NG015M6</v>
          </cell>
          <cell r="C129" t="str">
            <v>TiÕng Trung Quèc 10 (NC) (SGV)</v>
          </cell>
          <cell r="D129">
            <v>0</v>
          </cell>
          <cell r="E129">
            <v>0</v>
          </cell>
        </row>
        <row r="130">
          <cell r="C130" t="str">
            <v>Líp 10 : GV (NC - XH)</v>
          </cell>
          <cell r="D130">
            <v>54828</v>
          </cell>
          <cell r="E130">
            <v>46289</v>
          </cell>
        </row>
        <row r="131">
          <cell r="B131" t="str">
            <v>KG001M6</v>
          </cell>
          <cell r="C131" t="str">
            <v>H§GD ngoµi giê lªn líp 10 (SGV)</v>
          </cell>
          <cell r="D131">
            <v>20680</v>
          </cell>
          <cell r="E131">
            <v>11417</v>
          </cell>
        </row>
        <row r="132">
          <cell r="B132" t="str">
            <v>KG002M6</v>
          </cell>
          <cell r="C132" t="str">
            <v>Gi¸o dôc h­íng nghiÖp 10 (SGV)</v>
          </cell>
          <cell r="D132">
            <v>20700</v>
          </cell>
          <cell r="E132">
            <v>10572</v>
          </cell>
        </row>
        <row r="133">
          <cell r="B133" t="str">
            <v>KG003M6</v>
          </cell>
          <cell r="C133" t="str">
            <v>ThÓ dôc 10 (SGV)</v>
          </cell>
          <cell r="D133">
            <v>20706</v>
          </cell>
          <cell r="E133">
            <v>8257</v>
          </cell>
        </row>
        <row r="134">
          <cell r="C134" t="str">
            <v>Líp 10 : GV (chung)</v>
          </cell>
          <cell r="D134">
            <v>62086</v>
          </cell>
          <cell r="E134">
            <v>30246</v>
          </cell>
        </row>
        <row r="135">
          <cell r="C135" t="str">
            <v>líp 10 : GV</v>
          </cell>
          <cell r="D135">
            <v>412822</v>
          </cell>
          <cell r="E135">
            <v>287594</v>
          </cell>
        </row>
        <row r="136">
          <cell r="C136" t="str">
            <v>Céng líp 10 : HS + GV</v>
          </cell>
          <cell r="D136">
            <v>15019494</v>
          </cell>
          <cell r="E136">
            <v>14702427</v>
          </cell>
        </row>
        <row r="138">
          <cell r="B138" t="str">
            <v>Tæng céng líp 5, líp 10</v>
          </cell>
          <cell r="D138">
            <v>29352891</v>
          </cell>
          <cell r="E138">
            <v>28615005</v>
          </cell>
        </row>
      </sheetData>
      <sheetData sheetId="1" refreshError="1">
        <row r="10">
          <cell r="B10" t="str">
            <v>1H501M6</v>
          </cell>
          <cell r="C10" t="str">
            <v>TiÕng ViÖt 5/1</v>
          </cell>
          <cell r="D10">
            <v>254984</v>
          </cell>
          <cell r="E10">
            <v>254981</v>
          </cell>
        </row>
        <row r="11">
          <cell r="B11" t="str">
            <v>1H502M6</v>
          </cell>
          <cell r="C11" t="str">
            <v>TiÕng ViÖt 5/2</v>
          </cell>
          <cell r="D11">
            <v>233790</v>
          </cell>
          <cell r="E11">
            <v>233681</v>
          </cell>
        </row>
        <row r="12">
          <cell r="B12" t="str">
            <v>1H503M6</v>
          </cell>
          <cell r="C12" t="str">
            <v>To¸n 5</v>
          </cell>
          <cell r="D12">
            <v>270635</v>
          </cell>
          <cell r="E12">
            <v>270035</v>
          </cell>
        </row>
        <row r="13">
          <cell r="B13" t="str">
            <v>1H504M6</v>
          </cell>
          <cell r="C13" t="str">
            <v>Khoa häc 5</v>
          </cell>
          <cell r="D13">
            <v>237293</v>
          </cell>
          <cell r="E13">
            <v>237289</v>
          </cell>
        </row>
        <row r="14">
          <cell r="B14" t="str">
            <v>1H505M6</v>
          </cell>
          <cell r="C14" t="str">
            <v>LÞch sö vµ §Þa lÝ 5</v>
          </cell>
          <cell r="D14">
            <v>241125</v>
          </cell>
          <cell r="E14">
            <v>241066</v>
          </cell>
        </row>
        <row r="15">
          <cell r="B15" t="str">
            <v>1H506M6</v>
          </cell>
          <cell r="C15" t="str">
            <v>¢m nh¹c 5</v>
          </cell>
          <cell r="D15">
            <v>254889</v>
          </cell>
          <cell r="E15">
            <v>254886</v>
          </cell>
        </row>
        <row r="16">
          <cell r="B16" t="str">
            <v>1H507M6</v>
          </cell>
          <cell r="C16" t="str">
            <v>MÜ thuËt 5</v>
          </cell>
          <cell r="D16">
            <v>240326</v>
          </cell>
          <cell r="E16">
            <v>239525</v>
          </cell>
        </row>
        <row r="17">
          <cell r="B17" t="str">
            <v>1H508M6</v>
          </cell>
          <cell r="C17" t="str">
            <v>§¹o ®øc 5</v>
          </cell>
          <cell r="D17">
            <v>256811</v>
          </cell>
          <cell r="E17">
            <v>256740</v>
          </cell>
        </row>
        <row r="18">
          <cell r="B18" t="str">
            <v>1H509M6</v>
          </cell>
          <cell r="C18" t="str">
            <v>KÜ thuËt 5</v>
          </cell>
          <cell r="D18">
            <v>243263</v>
          </cell>
          <cell r="E18">
            <v>243184</v>
          </cell>
        </row>
        <row r="19">
          <cell r="B19" t="str">
            <v>1H510M6</v>
          </cell>
          <cell r="C19" t="str">
            <v>VBT TiÕng ViÖt 5/1</v>
          </cell>
          <cell r="D19">
            <v>236140</v>
          </cell>
          <cell r="E19">
            <v>236140</v>
          </cell>
        </row>
        <row r="20">
          <cell r="B20" t="str">
            <v>1H511M6</v>
          </cell>
          <cell r="C20" t="str">
            <v>VBT TiÕng ViÖt 5/2</v>
          </cell>
          <cell r="D20">
            <v>220606</v>
          </cell>
          <cell r="E20">
            <v>220606</v>
          </cell>
        </row>
        <row r="21">
          <cell r="B21" t="str">
            <v>1H512M6</v>
          </cell>
          <cell r="C21" t="str">
            <v>VBT To¸n 5/1</v>
          </cell>
          <cell r="D21">
            <v>254460</v>
          </cell>
          <cell r="E21">
            <v>252859</v>
          </cell>
        </row>
        <row r="22">
          <cell r="B22" t="str">
            <v>1H513M6</v>
          </cell>
          <cell r="C22" t="str">
            <v>VBT To¸n 5/2</v>
          </cell>
          <cell r="D22">
            <v>220201</v>
          </cell>
          <cell r="E22">
            <v>220201</v>
          </cell>
        </row>
        <row r="23">
          <cell r="B23" t="str">
            <v>1H514M6</v>
          </cell>
          <cell r="C23" t="str">
            <v>VBT Khoa häc 5</v>
          </cell>
          <cell r="D23">
            <v>220426</v>
          </cell>
          <cell r="E23">
            <v>218008</v>
          </cell>
        </row>
        <row r="24">
          <cell r="B24" t="str">
            <v>1H515M6</v>
          </cell>
          <cell r="C24" t="str">
            <v>VBT LÞch sö 5</v>
          </cell>
          <cell r="D24">
            <v>220418</v>
          </cell>
          <cell r="E24">
            <v>213309</v>
          </cell>
        </row>
        <row r="25">
          <cell r="B25" t="str">
            <v>1H516M6</v>
          </cell>
          <cell r="C25" t="str">
            <v>VBT §¹o ®øc 5</v>
          </cell>
          <cell r="D25">
            <v>240953</v>
          </cell>
          <cell r="E25">
            <v>240270</v>
          </cell>
        </row>
        <row r="26">
          <cell r="B26" t="str">
            <v>1H517M6</v>
          </cell>
          <cell r="C26" t="str">
            <v>Vë tËp vÏ 5</v>
          </cell>
          <cell r="D26">
            <v>233826</v>
          </cell>
          <cell r="E26">
            <v>233695</v>
          </cell>
        </row>
        <row r="27">
          <cell r="B27" t="str">
            <v>1H519M6</v>
          </cell>
          <cell r="C27" t="str">
            <v>BT To¸n 5</v>
          </cell>
          <cell r="D27">
            <v>64133</v>
          </cell>
          <cell r="E27">
            <v>50678</v>
          </cell>
        </row>
        <row r="28">
          <cell r="B28" t="str">
            <v>1H520M6</v>
          </cell>
          <cell r="C28" t="str">
            <v>Thùc hµnh KÜ thuËt 5</v>
          </cell>
          <cell r="D28">
            <v>227190</v>
          </cell>
          <cell r="E28">
            <v>226668</v>
          </cell>
        </row>
        <row r="29">
          <cell r="B29" t="str">
            <v>1H521M6</v>
          </cell>
          <cell r="C29" t="str">
            <v>VBT §Þa lÝ 5</v>
          </cell>
          <cell r="D29">
            <v>220991</v>
          </cell>
          <cell r="E29">
            <v>216518</v>
          </cell>
        </row>
        <row r="30">
          <cell r="C30" t="str">
            <v>líp 5 : hs</v>
          </cell>
          <cell r="D30">
            <v>4592460</v>
          </cell>
          <cell r="E30">
            <v>4560339</v>
          </cell>
        </row>
        <row r="31">
          <cell r="C31" t="str">
            <v>riªng VBT líp 5</v>
          </cell>
          <cell r="D31">
            <v>2359344</v>
          </cell>
          <cell r="E31">
            <v>2328952</v>
          </cell>
        </row>
        <row r="32">
          <cell r="B32" t="str">
            <v>Líp 5 - gi¸o viªn</v>
          </cell>
        </row>
        <row r="33">
          <cell r="B33" t="str">
            <v>1G501M6</v>
          </cell>
          <cell r="C33" t="str">
            <v>TiÕng ViÖt 5/1 (SGV)</v>
          </cell>
          <cell r="D33">
            <v>14040</v>
          </cell>
          <cell r="E33">
            <v>13614</v>
          </cell>
        </row>
        <row r="34">
          <cell r="B34" t="str">
            <v>1G502M6</v>
          </cell>
          <cell r="C34" t="str">
            <v>TiÕng ViÖt 5/2 (SGV)</v>
          </cell>
          <cell r="D34">
            <v>14070</v>
          </cell>
          <cell r="E34">
            <v>13622</v>
          </cell>
        </row>
        <row r="35">
          <cell r="B35" t="str">
            <v>1G503M6</v>
          </cell>
          <cell r="C35" t="str">
            <v>To¸n 5 (SGV)</v>
          </cell>
          <cell r="D35">
            <v>14000</v>
          </cell>
          <cell r="E35">
            <v>13616</v>
          </cell>
        </row>
        <row r="36">
          <cell r="B36" t="str">
            <v>1G504M6</v>
          </cell>
          <cell r="C36" t="str">
            <v>Khoa häc 5 (SGV)</v>
          </cell>
          <cell r="D36">
            <v>14040</v>
          </cell>
          <cell r="E36">
            <v>13371</v>
          </cell>
        </row>
        <row r="37">
          <cell r="B37" t="str">
            <v>1G505M6</v>
          </cell>
          <cell r="C37" t="str">
            <v>LÞch sö vµ §Þa lÝ 5 (SGV)</v>
          </cell>
          <cell r="D37">
            <v>14080</v>
          </cell>
          <cell r="E37">
            <v>13428</v>
          </cell>
        </row>
        <row r="38">
          <cell r="B38" t="str">
            <v>1G506M6</v>
          </cell>
          <cell r="C38" t="str">
            <v>¢m nh¹c 5 (SGV)</v>
          </cell>
          <cell r="D38">
            <v>14000</v>
          </cell>
          <cell r="E38">
            <v>13268</v>
          </cell>
        </row>
        <row r="39">
          <cell r="B39" t="str">
            <v>1G507M6</v>
          </cell>
          <cell r="C39" t="str">
            <v>MÜ thuËt 5 (SGV)</v>
          </cell>
          <cell r="D39">
            <v>14008</v>
          </cell>
          <cell r="E39">
            <v>13337</v>
          </cell>
        </row>
        <row r="40">
          <cell r="B40" t="str">
            <v>1G508M6</v>
          </cell>
          <cell r="C40" t="str">
            <v>§¹o ®øc 5 (SGV)</v>
          </cell>
          <cell r="D40">
            <v>14040</v>
          </cell>
          <cell r="E40">
            <v>13347</v>
          </cell>
        </row>
        <row r="41">
          <cell r="B41" t="str">
            <v>1G509M6</v>
          </cell>
          <cell r="C41" t="str">
            <v>KÜ thuËt 5 (SGV)</v>
          </cell>
          <cell r="D41">
            <v>14000</v>
          </cell>
          <cell r="E41">
            <v>13368</v>
          </cell>
        </row>
        <row r="42">
          <cell r="B42" t="str">
            <v>1G510M6</v>
          </cell>
          <cell r="C42" t="str">
            <v>ThÓ dôc 5 (SGV)</v>
          </cell>
          <cell r="D42">
            <v>14008</v>
          </cell>
          <cell r="E42">
            <v>13347</v>
          </cell>
        </row>
        <row r="43">
          <cell r="C43" t="str">
            <v>líp 5 : gv</v>
          </cell>
          <cell r="D43">
            <v>140286</v>
          </cell>
          <cell r="E43">
            <v>134318</v>
          </cell>
        </row>
        <row r="44">
          <cell r="C44" t="str">
            <v>céng líp 5 : HS + GV</v>
          </cell>
          <cell r="D44">
            <v>4732746</v>
          </cell>
          <cell r="E44">
            <v>4694657</v>
          </cell>
        </row>
        <row r="45">
          <cell r="B45" t="str">
            <v>líp 10 - häc sinh</v>
          </cell>
        </row>
        <row r="46">
          <cell r="B46" t="str">
            <v>CH001M6</v>
          </cell>
          <cell r="C46" t="str">
            <v>§¹i sè 10 (C)</v>
          </cell>
          <cell r="D46">
            <v>160950</v>
          </cell>
          <cell r="E46">
            <v>158078</v>
          </cell>
        </row>
        <row r="47">
          <cell r="B47" t="str">
            <v>CH002M6</v>
          </cell>
          <cell r="C47" t="str">
            <v>H×nh häc 10 (C)</v>
          </cell>
          <cell r="D47">
            <v>167171</v>
          </cell>
          <cell r="E47">
            <v>162817</v>
          </cell>
        </row>
        <row r="48">
          <cell r="B48" t="str">
            <v>CH003M6</v>
          </cell>
          <cell r="C48" t="str">
            <v>BT §¹i sè 10 (C)</v>
          </cell>
          <cell r="D48">
            <v>139500</v>
          </cell>
          <cell r="E48">
            <v>135558</v>
          </cell>
        </row>
        <row r="49">
          <cell r="B49" t="str">
            <v>CH004M6</v>
          </cell>
          <cell r="C49" t="str">
            <v>BT H×nh häc 10 (C)</v>
          </cell>
          <cell r="D49">
            <v>144722</v>
          </cell>
          <cell r="E49">
            <v>137370</v>
          </cell>
        </row>
        <row r="50">
          <cell r="B50" t="str">
            <v>CH005M6</v>
          </cell>
          <cell r="C50" t="str">
            <v>VËt lÝ 10 (C)</v>
          </cell>
          <cell r="D50">
            <v>157176</v>
          </cell>
          <cell r="E50">
            <v>157176</v>
          </cell>
        </row>
        <row r="51">
          <cell r="B51" t="str">
            <v>CH006M6</v>
          </cell>
          <cell r="C51" t="str">
            <v>BT VËt lÝ 10 (C)</v>
          </cell>
          <cell r="D51">
            <v>140198</v>
          </cell>
          <cell r="E51">
            <v>136088</v>
          </cell>
        </row>
        <row r="52">
          <cell r="B52" t="str">
            <v>CH007M6</v>
          </cell>
          <cell r="C52" t="str">
            <v>Ho¸ häc 10 (C)</v>
          </cell>
          <cell r="D52">
            <v>165679</v>
          </cell>
          <cell r="E52">
            <v>161124</v>
          </cell>
        </row>
        <row r="53">
          <cell r="B53" t="str">
            <v>CH008M6</v>
          </cell>
          <cell r="C53" t="str">
            <v>BT Ho¸ häc 10 (C)</v>
          </cell>
          <cell r="D53">
            <v>146420</v>
          </cell>
          <cell r="E53">
            <v>142291</v>
          </cell>
        </row>
        <row r="54">
          <cell r="B54" t="str">
            <v>CH009M6</v>
          </cell>
          <cell r="C54" t="str">
            <v>Sinh häc 10 (C)</v>
          </cell>
          <cell r="D54">
            <v>168788</v>
          </cell>
          <cell r="E54">
            <v>166828</v>
          </cell>
        </row>
        <row r="55">
          <cell r="B55" t="str">
            <v>CH010M6</v>
          </cell>
          <cell r="C55" t="str">
            <v>C«ng nghÖ 10 (C)</v>
          </cell>
          <cell r="D55">
            <v>180991</v>
          </cell>
          <cell r="E55">
            <v>180460</v>
          </cell>
        </row>
        <row r="56">
          <cell r="B56" t="str">
            <v>CH011M6</v>
          </cell>
          <cell r="C56" t="str">
            <v>Ng÷ v¨n 10/1 (C)</v>
          </cell>
          <cell r="D56">
            <v>177053</v>
          </cell>
          <cell r="E56">
            <v>175422</v>
          </cell>
        </row>
        <row r="57">
          <cell r="B57" t="str">
            <v>CH012M6</v>
          </cell>
          <cell r="C57" t="str">
            <v>Ng÷ v¨n 10/2 (C)</v>
          </cell>
          <cell r="D57">
            <v>166562</v>
          </cell>
          <cell r="E57">
            <v>166204</v>
          </cell>
        </row>
        <row r="58">
          <cell r="B58" t="str">
            <v>CH013M6</v>
          </cell>
          <cell r="C58" t="str">
            <v>BT Ng÷ v¨n 10/1 (C)</v>
          </cell>
          <cell r="D58">
            <v>148057</v>
          </cell>
          <cell r="E58">
            <v>140003</v>
          </cell>
        </row>
        <row r="59">
          <cell r="B59" t="str">
            <v>CH014M6</v>
          </cell>
          <cell r="C59" t="str">
            <v>BT Ng÷ v¨n 10/2 (C)</v>
          </cell>
          <cell r="D59">
            <v>132704</v>
          </cell>
          <cell r="E59">
            <v>129500</v>
          </cell>
        </row>
        <row r="60">
          <cell r="B60" t="str">
            <v>CH015M6</v>
          </cell>
          <cell r="C60" t="str">
            <v>LÞch sö 10 (C)</v>
          </cell>
          <cell r="D60">
            <v>175718</v>
          </cell>
          <cell r="E60">
            <v>174679</v>
          </cell>
        </row>
        <row r="61">
          <cell r="B61" t="str">
            <v>CH016M6</v>
          </cell>
          <cell r="C61" t="str">
            <v>§Þa lÝ 10 (C)</v>
          </cell>
          <cell r="D61">
            <v>166209</v>
          </cell>
          <cell r="E61">
            <v>166208</v>
          </cell>
        </row>
        <row r="62">
          <cell r="B62" t="str">
            <v>CH017M6</v>
          </cell>
          <cell r="C62" t="str">
            <v>Gi¸o dôc c«ng d©n 10 (C)</v>
          </cell>
          <cell r="D62">
            <v>185532</v>
          </cell>
          <cell r="E62">
            <v>185529</v>
          </cell>
        </row>
        <row r="63">
          <cell r="B63" t="str">
            <v>CH018M6</v>
          </cell>
          <cell r="C63" t="str">
            <v>Tin häc 10 (C)</v>
          </cell>
          <cell r="D63">
            <v>175503</v>
          </cell>
          <cell r="E63">
            <v>175375</v>
          </cell>
        </row>
        <row r="64">
          <cell r="B64" t="str">
            <v>CH019M6</v>
          </cell>
          <cell r="C64" t="str">
            <v>BT Tin häc 10 (C)</v>
          </cell>
          <cell r="D64">
            <v>170245</v>
          </cell>
          <cell r="E64">
            <v>168213</v>
          </cell>
        </row>
        <row r="65">
          <cell r="B65" t="str">
            <v>CH020M6</v>
          </cell>
          <cell r="C65" t="str">
            <v>TiÕng Anh 10 (C)</v>
          </cell>
          <cell r="D65">
            <v>181688</v>
          </cell>
          <cell r="E65">
            <v>178013</v>
          </cell>
        </row>
        <row r="66">
          <cell r="B66" t="str">
            <v>CH021M6</v>
          </cell>
          <cell r="C66" t="str">
            <v>BT TiÕng Anh 10 (C)</v>
          </cell>
          <cell r="D66">
            <v>156285</v>
          </cell>
          <cell r="E66">
            <v>153938</v>
          </cell>
        </row>
        <row r="67">
          <cell r="B67" t="str">
            <v>CH022M6</v>
          </cell>
          <cell r="C67" t="str">
            <v>TiÕng Ph¸p 10 (C)</v>
          </cell>
          <cell r="D67">
            <v>700</v>
          </cell>
          <cell r="E67">
            <v>628</v>
          </cell>
        </row>
        <row r="68">
          <cell r="B68" t="str">
            <v>CH023M6</v>
          </cell>
          <cell r="C68" t="str">
            <v>BT TiÕng Ph¸p 10 (C)</v>
          </cell>
          <cell r="D68">
            <v>416</v>
          </cell>
          <cell r="E68">
            <v>354</v>
          </cell>
        </row>
        <row r="69">
          <cell r="B69" t="str">
            <v>CH024M6</v>
          </cell>
          <cell r="C69" t="str">
            <v>TiÕng Nga 10 (C)</v>
          </cell>
          <cell r="D69">
            <v>0</v>
          </cell>
          <cell r="E69">
            <v>0</v>
          </cell>
        </row>
        <row r="70">
          <cell r="B70" t="str">
            <v>CH025M6</v>
          </cell>
          <cell r="C70" t="str">
            <v>BT TiÕng Nga 10 (C)</v>
          </cell>
          <cell r="D70">
            <v>0</v>
          </cell>
          <cell r="E70">
            <v>0</v>
          </cell>
        </row>
        <row r="71">
          <cell r="B71" t="str">
            <v>CH026M6</v>
          </cell>
          <cell r="C71" t="str">
            <v>TiÕng Trung Quèc 10 (C)</v>
          </cell>
          <cell r="D71">
            <v>0</v>
          </cell>
          <cell r="E71">
            <v>0</v>
          </cell>
        </row>
        <row r="72">
          <cell r="C72" t="str">
            <v>Líp 10 : HS (C)</v>
          </cell>
          <cell r="D72">
            <v>3408267</v>
          </cell>
          <cell r="E72">
            <v>3351856</v>
          </cell>
        </row>
        <row r="73">
          <cell r="B73" t="str">
            <v>NH001M6</v>
          </cell>
          <cell r="C73" t="str">
            <v>§¹i sè 10 (NC)</v>
          </cell>
          <cell r="D73">
            <v>70000</v>
          </cell>
          <cell r="E73">
            <v>68824</v>
          </cell>
        </row>
        <row r="74">
          <cell r="B74" t="str">
            <v>NH002M6</v>
          </cell>
          <cell r="C74" t="str">
            <v>H×nh häc 10  (NC)</v>
          </cell>
          <cell r="D74">
            <v>92065</v>
          </cell>
          <cell r="E74">
            <v>88737</v>
          </cell>
        </row>
        <row r="75">
          <cell r="B75" t="str">
            <v>NH003M6</v>
          </cell>
          <cell r="C75" t="str">
            <v>BT §¹i sè 10 (NC)</v>
          </cell>
          <cell r="D75">
            <v>79670</v>
          </cell>
          <cell r="E75">
            <v>75506</v>
          </cell>
        </row>
        <row r="76">
          <cell r="B76" t="str">
            <v>NH004M6</v>
          </cell>
          <cell r="C76" t="str">
            <v>BT H×nh häc 10  (NC)</v>
          </cell>
          <cell r="D76">
            <v>80000</v>
          </cell>
          <cell r="E76">
            <v>75291</v>
          </cell>
        </row>
        <row r="77">
          <cell r="B77" t="str">
            <v>NH005M6</v>
          </cell>
          <cell r="C77" t="str">
            <v>VËt lÝ 10 (NC)</v>
          </cell>
          <cell r="D77">
            <v>71783</v>
          </cell>
          <cell r="E77">
            <v>69570</v>
          </cell>
        </row>
        <row r="78">
          <cell r="B78" t="str">
            <v>NH006M6</v>
          </cell>
          <cell r="C78" t="str">
            <v>BT VËt lÝ 10 (NC)</v>
          </cell>
          <cell r="D78">
            <v>82000</v>
          </cell>
          <cell r="E78">
            <v>76983</v>
          </cell>
        </row>
        <row r="79">
          <cell r="B79" t="str">
            <v>NH007M6</v>
          </cell>
          <cell r="C79" t="str">
            <v>Ho¸ häc 10 (NC)</v>
          </cell>
          <cell r="D79">
            <v>73240</v>
          </cell>
          <cell r="E79">
            <v>70664</v>
          </cell>
        </row>
        <row r="80">
          <cell r="B80" t="str">
            <v>NH008M6</v>
          </cell>
          <cell r="C80" t="str">
            <v>BT Ho¸ häc 10 (NC)</v>
          </cell>
          <cell r="D80">
            <v>70774</v>
          </cell>
          <cell r="E80">
            <v>66160</v>
          </cell>
        </row>
        <row r="81">
          <cell r="B81" t="str">
            <v>NH009M6</v>
          </cell>
          <cell r="C81" t="str">
            <v>Sinh häc 10 (NC)</v>
          </cell>
          <cell r="D81">
            <v>67337</v>
          </cell>
          <cell r="E81">
            <v>62694</v>
          </cell>
        </row>
        <row r="82">
          <cell r="C82" t="str">
            <v>Líp 10 : HS (NC - TN)</v>
          </cell>
          <cell r="D82">
            <v>686869</v>
          </cell>
          <cell r="E82">
            <v>654429</v>
          </cell>
        </row>
        <row r="83">
          <cell r="B83" t="str">
            <v>NH011M6</v>
          </cell>
          <cell r="C83" t="str">
            <v>Ng÷ v¨n 10/1 (NC)</v>
          </cell>
          <cell r="D83">
            <v>36051</v>
          </cell>
          <cell r="E83">
            <v>35611</v>
          </cell>
        </row>
        <row r="84">
          <cell r="B84" t="str">
            <v>NH012M6</v>
          </cell>
          <cell r="C84" t="str">
            <v>Ng÷ v¨n 10/2 (NC)</v>
          </cell>
          <cell r="D84">
            <v>37169</v>
          </cell>
          <cell r="E84">
            <v>30165</v>
          </cell>
        </row>
        <row r="85">
          <cell r="B85" t="str">
            <v>NH013M6</v>
          </cell>
          <cell r="C85" t="str">
            <v>BT Ng÷ v¨n 10/1 (NC)</v>
          </cell>
          <cell r="D85">
            <v>31715</v>
          </cell>
          <cell r="E85">
            <v>30825</v>
          </cell>
        </row>
        <row r="86">
          <cell r="B86" t="str">
            <v>NH014M6</v>
          </cell>
          <cell r="C86" t="str">
            <v>BT Ng÷ v¨n 10/2 (NC)</v>
          </cell>
          <cell r="D86">
            <v>36987</v>
          </cell>
          <cell r="E86">
            <v>35737</v>
          </cell>
        </row>
        <row r="87">
          <cell r="B87" t="str">
            <v>NH015M6</v>
          </cell>
          <cell r="C87" t="str">
            <v>LÞch sö 10 (NC)</v>
          </cell>
          <cell r="D87">
            <v>35000</v>
          </cell>
          <cell r="E87">
            <v>33107</v>
          </cell>
        </row>
        <row r="88">
          <cell r="B88" t="str">
            <v>NH016M6</v>
          </cell>
          <cell r="C88" t="str">
            <v>§Þa lÝ 10 (NC)</v>
          </cell>
          <cell r="D88">
            <v>37088</v>
          </cell>
          <cell r="E88">
            <v>34940</v>
          </cell>
        </row>
        <row r="89">
          <cell r="B89" t="str">
            <v>NH020M6</v>
          </cell>
          <cell r="C89" t="str">
            <v>TiÕng Anh 10 (NC)</v>
          </cell>
          <cell r="D89">
            <v>37201</v>
          </cell>
          <cell r="E89">
            <v>34769</v>
          </cell>
        </row>
        <row r="90">
          <cell r="B90" t="str">
            <v>NH021M6</v>
          </cell>
          <cell r="C90" t="str">
            <v>BT TiÕng Anh 10 (NC)</v>
          </cell>
          <cell r="D90">
            <v>30183</v>
          </cell>
          <cell r="E90">
            <v>28320</v>
          </cell>
        </row>
        <row r="91">
          <cell r="B91" t="str">
            <v>NH022M6</v>
          </cell>
          <cell r="C91" t="str">
            <v>TiÕng Ph¸p 10 (NC)</v>
          </cell>
          <cell r="D91">
            <v>0</v>
          </cell>
          <cell r="E91">
            <v>0</v>
          </cell>
        </row>
        <row r="92">
          <cell r="B92" t="str">
            <v>NH023M6</v>
          </cell>
          <cell r="C92" t="str">
            <v>BT TiÕng Ph¸p 10 (NC)</v>
          </cell>
          <cell r="D92">
            <v>0</v>
          </cell>
          <cell r="E92">
            <v>0</v>
          </cell>
        </row>
        <row r="93">
          <cell r="B93" t="str">
            <v>NH024M6</v>
          </cell>
          <cell r="C93" t="str">
            <v>TiÕng Nga 10 (NC)</v>
          </cell>
          <cell r="D93">
            <v>0</v>
          </cell>
          <cell r="E93">
            <v>0</v>
          </cell>
        </row>
        <row r="94">
          <cell r="B94" t="str">
            <v>NH025M6</v>
          </cell>
          <cell r="C94" t="str">
            <v>BT TiÕng Nga 10 (NC)</v>
          </cell>
          <cell r="D94">
            <v>0</v>
          </cell>
          <cell r="E94">
            <v>0</v>
          </cell>
        </row>
        <row r="95">
          <cell r="B95" t="str">
            <v>NH026M6</v>
          </cell>
          <cell r="C95" t="str">
            <v>TiÕng Trung Quèc 10 (NC)</v>
          </cell>
          <cell r="D95">
            <v>0</v>
          </cell>
          <cell r="E95">
            <v>0</v>
          </cell>
        </row>
        <row r="96">
          <cell r="C96" t="str">
            <v>Líp 10 : HS (NC - XH)</v>
          </cell>
          <cell r="D96">
            <v>281394</v>
          </cell>
          <cell r="E96">
            <v>263474</v>
          </cell>
        </row>
        <row r="97">
          <cell r="C97" t="str">
            <v>líp 10 : HS</v>
          </cell>
          <cell r="D97">
            <v>4376530</v>
          </cell>
          <cell r="E97">
            <v>4269759</v>
          </cell>
        </row>
        <row r="98">
          <cell r="B98" t="str">
            <v>líp 10 - gi¸o viªn</v>
          </cell>
          <cell r="D98">
            <v>0</v>
          </cell>
          <cell r="E98">
            <v>0</v>
          </cell>
        </row>
        <row r="99">
          <cell r="B99" t="str">
            <v>CG001M6</v>
          </cell>
          <cell r="C99" t="str">
            <v>§¹i sè 10 (C) (SGV)</v>
          </cell>
          <cell r="D99">
            <v>4092</v>
          </cell>
          <cell r="E99">
            <v>4066</v>
          </cell>
        </row>
        <row r="100">
          <cell r="B100" t="str">
            <v>CG002M6</v>
          </cell>
          <cell r="C100" t="str">
            <v>H×nh häc 10 (C) (SGV)</v>
          </cell>
          <cell r="D100">
            <v>4100</v>
          </cell>
          <cell r="E100">
            <v>4070</v>
          </cell>
        </row>
        <row r="101">
          <cell r="B101" t="str">
            <v>CG003M6</v>
          </cell>
          <cell r="C101" t="str">
            <v>VËt lÝ 10 (C) (SGV)</v>
          </cell>
          <cell r="D101">
            <v>4020</v>
          </cell>
          <cell r="E101">
            <v>3482</v>
          </cell>
        </row>
        <row r="102">
          <cell r="B102" t="str">
            <v>CG004M6</v>
          </cell>
          <cell r="C102" t="str">
            <v>Ho¸ häc 10 (C) (SGV)</v>
          </cell>
          <cell r="D102">
            <v>4020</v>
          </cell>
          <cell r="E102">
            <v>3136</v>
          </cell>
        </row>
        <row r="103">
          <cell r="B103" t="str">
            <v>CG005M6</v>
          </cell>
          <cell r="C103" t="str">
            <v>Sinh häc 10 (C) (SGV)</v>
          </cell>
          <cell r="D103">
            <v>4000</v>
          </cell>
          <cell r="E103">
            <v>2980</v>
          </cell>
        </row>
        <row r="104">
          <cell r="B104" t="str">
            <v>CG006M6</v>
          </cell>
          <cell r="C104" t="str">
            <v>C«ng nghÖ 10 (C) (SGV)</v>
          </cell>
          <cell r="D104">
            <v>4042</v>
          </cell>
          <cell r="E104">
            <v>2830</v>
          </cell>
        </row>
        <row r="105">
          <cell r="B105" t="str">
            <v>CG007M6</v>
          </cell>
          <cell r="C105" t="str">
            <v>Ng÷ v¨n 10/1 (C) (SGV)</v>
          </cell>
          <cell r="D105">
            <v>4032</v>
          </cell>
          <cell r="E105">
            <v>3955</v>
          </cell>
        </row>
        <row r="106">
          <cell r="B106" t="str">
            <v>CG008M6</v>
          </cell>
          <cell r="C106" t="str">
            <v>Ng÷ v¨n 10/2 (C) (SGV)</v>
          </cell>
          <cell r="D106">
            <v>4000</v>
          </cell>
          <cell r="E106">
            <v>3945</v>
          </cell>
        </row>
        <row r="107">
          <cell r="B107" t="str">
            <v>CG009M6</v>
          </cell>
          <cell r="C107" t="str">
            <v>LÞch sö 10 (C) (SGV)</v>
          </cell>
          <cell r="D107">
            <v>4020</v>
          </cell>
          <cell r="E107">
            <v>2887</v>
          </cell>
        </row>
        <row r="108">
          <cell r="B108" t="str">
            <v>CG010M6</v>
          </cell>
          <cell r="C108" t="str">
            <v>§Þa lÝ 10 (C) (SGV)</v>
          </cell>
          <cell r="D108">
            <v>4020</v>
          </cell>
          <cell r="E108">
            <v>2770</v>
          </cell>
        </row>
        <row r="109">
          <cell r="B109" t="str">
            <v>CG011M6</v>
          </cell>
          <cell r="C109" t="str">
            <v>Gi¸o dôc c«ng d©n 10 (C) (SGV)</v>
          </cell>
          <cell r="D109">
            <v>4042</v>
          </cell>
          <cell r="E109">
            <v>2700</v>
          </cell>
        </row>
        <row r="110">
          <cell r="B110" t="str">
            <v>CG012M6</v>
          </cell>
          <cell r="C110" t="str">
            <v>TiÕng Anh 10 (C) (SGV)</v>
          </cell>
          <cell r="D110">
            <v>4032</v>
          </cell>
          <cell r="E110">
            <v>3456</v>
          </cell>
        </row>
        <row r="111">
          <cell r="B111" t="str">
            <v>CG013M6</v>
          </cell>
          <cell r="C111" t="str">
            <v>TiÕng Ph¸p 10 (C) (SGV)</v>
          </cell>
          <cell r="D111">
            <v>70</v>
          </cell>
          <cell r="E111">
            <v>34</v>
          </cell>
        </row>
        <row r="112">
          <cell r="B112" t="str">
            <v>CG014M6</v>
          </cell>
          <cell r="C112" t="str">
            <v>TiÕng Nga 10 (C) (SGV)</v>
          </cell>
          <cell r="D112">
            <v>0</v>
          </cell>
          <cell r="E112">
            <v>0</v>
          </cell>
        </row>
        <row r="113">
          <cell r="B113" t="str">
            <v>CG015M6</v>
          </cell>
          <cell r="C113" t="str">
            <v>TiÕng Trung Quèc 10 (C) (SGV)</v>
          </cell>
          <cell r="D113">
            <v>0</v>
          </cell>
          <cell r="E113">
            <v>0</v>
          </cell>
        </row>
        <row r="114">
          <cell r="B114" t="str">
            <v>CG016M6</v>
          </cell>
          <cell r="C114" t="str">
            <v>Tin häc 10 (C) (SGV)</v>
          </cell>
          <cell r="D114">
            <v>4032</v>
          </cell>
          <cell r="E114">
            <v>2635</v>
          </cell>
        </row>
        <row r="115">
          <cell r="C115" t="str">
            <v>Líp 10 : GV (C)</v>
          </cell>
          <cell r="D115">
            <v>52522</v>
          </cell>
          <cell r="E115">
            <v>42946</v>
          </cell>
        </row>
        <row r="116">
          <cell r="B116" t="str">
            <v>NG001M6</v>
          </cell>
          <cell r="C116" t="str">
            <v>§¹i sè 10 (NC) (SGV)</v>
          </cell>
          <cell r="D116">
            <v>3066</v>
          </cell>
          <cell r="E116">
            <v>3044</v>
          </cell>
        </row>
        <row r="117">
          <cell r="B117" t="str">
            <v>NG002M6</v>
          </cell>
          <cell r="C117" t="str">
            <v>H×nh häc 10 (NC) (SGV)</v>
          </cell>
          <cell r="D117">
            <v>3077</v>
          </cell>
          <cell r="E117">
            <v>3047</v>
          </cell>
        </row>
        <row r="118">
          <cell r="B118" t="str">
            <v>NG003M6</v>
          </cell>
          <cell r="C118" t="str">
            <v>VËt lÝ 10 (NC) (SGV)</v>
          </cell>
          <cell r="D118">
            <v>2990</v>
          </cell>
          <cell r="E118">
            <v>2518</v>
          </cell>
        </row>
        <row r="119">
          <cell r="B119" t="str">
            <v>NG004M6</v>
          </cell>
          <cell r="C119" t="str">
            <v>Ho¸ häc 10 (NC) (SGV)</v>
          </cell>
          <cell r="D119">
            <v>3000</v>
          </cell>
          <cell r="E119">
            <v>2252</v>
          </cell>
        </row>
        <row r="120">
          <cell r="B120" t="str">
            <v>NG005M6</v>
          </cell>
          <cell r="C120" t="str">
            <v>Sinh häc 10 (NC) (SGV)</v>
          </cell>
          <cell r="D120">
            <v>3000</v>
          </cell>
          <cell r="E120">
            <v>2331</v>
          </cell>
        </row>
        <row r="121">
          <cell r="C121" t="str">
            <v>Líp 10 : GV (NC - TN)</v>
          </cell>
          <cell r="D121">
            <v>15133</v>
          </cell>
          <cell r="E121">
            <v>13192</v>
          </cell>
        </row>
        <row r="122">
          <cell r="B122" t="str">
            <v>NG007M6</v>
          </cell>
          <cell r="C122" t="str">
            <v>Ng÷ v¨n 10/1 (NC) (SGV)</v>
          </cell>
          <cell r="D122">
            <v>2392</v>
          </cell>
          <cell r="E122">
            <v>2366</v>
          </cell>
        </row>
        <row r="123">
          <cell r="B123" t="str">
            <v>NG008M6</v>
          </cell>
          <cell r="C123" t="str">
            <v>Ng÷ v¨n 10/2 (NC) (SGV)</v>
          </cell>
          <cell r="D123">
            <v>2442</v>
          </cell>
          <cell r="E123">
            <v>2396</v>
          </cell>
        </row>
        <row r="124">
          <cell r="B124" t="str">
            <v>NG009M6</v>
          </cell>
          <cell r="C124" t="str">
            <v>LÞch sö 10 (NC) (SGV)</v>
          </cell>
          <cell r="D124">
            <v>2016</v>
          </cell>
          <cell r="E124">
            <v>1867</v>
          </cell>
        </row>
        <row r="125">
          <cell r="B125" t="str">
            <v>NG010M6</v>
          </cell>
          <cell r="C125" t="str">
            <v>§Þa lÝ 10 (NC) (SGV)</v>
          </cell>
          <cell r="D125">
            <v>2028</v>
          </cell>
          <cell r="E125">
            <v>1740</v>
          </cell>
        </row>
        <row r="126">
          <cell r="B126" t="str">
            <v>NG012M6</v>
          </cell>
          <cell r="C126" t="str">
            <v>TiÕng Anh 10 (NC) (SGV)</v>
          </cell>
          <cell r="D126">
            <v>2052</v>
          </cell>
          <cell r="E126">
            <v>2052</v>
          </cell>
        </row>
        <row r="127">
          <cell r="B127" t="str">
            <v>NG013M6</v>
          </cell>
          <cell r="C127" t="str">
            <v>TiÕng Ph¸p 10 (NC) (SGV)</v>
          </cell>
          <cell r="D127">
            <v>0</v>
          </cell>
          <cell r="E127">
            <v>0</v>
          </cell>
        </row>
        <row r="128">
          <cell r="B128" t="str">
            <v>NG014M6</v>
          </cell>
          <cell r="C128" t="str">
            <v>TiÕng Nga 10 (NC) (SGV)</v>
          </cell>
          <cell r="D128">
            <v>0</v>
          </cell>
          <cell r="E128">
            <v>0</v>
          </cell>
        </row>
        <row r="129">
          <cell r="B129" t="str">
            <v>NG015M6</v>
          </cell>
          <cell r="C129" t="str">
            <v>TiÕng Trung Quèc 10 (NC) (SGV)</v>
          </cell>
          <cell r="D129">
            <v>0</v>
          </cell>
          <cell r="E129">
            <v>0</v>
          </cell>
        </row>
        <row r="130">
          <cell r="C130" t="str">
            <v>Líp 10 : GV (NC - XH)</v>
          </cell>
          <cell r="D130">
            <v>10930</v>
          </cell>
          <cell r="E130">
            <v>10421</v>
          </cell>
        </row>
        <row r="131">
          <cell r="B131" t="str">
            <v>KG001M6</v>
          </cell>
          <cell r="C131" t="str">
            <v>H§GD ngoµi giê lªn líp 10 (SGV)</v>
          </cell>
          <cell r="D131">
            <v>6020</v>
          </cell>
          <cell r="E131">
            <v>3090</v>
          </cell>
        </row>
        <row r="132">
          <cell r="B132" t="str">
            <v>KG002M6</v>
          </cell>
          <cell r="C132" t="str">
            <v>Gi¸o dôc h­íng nghiÖp 10 (SGV)</v>
          </cell>
          <cell r="D132">
            <v>6000</v>
          </cell>
          <cell r="E132">
            <v>2955</v>
          </cell>
        </row>
        <row r="133">
          <cell r="B133" t="str">
            <v>KG003M6</v>
          </cell>
          <cell r="C133" t="str">
            <v>ThÓ dôc 10 (SGV)</v>
          </cell>
          <cell r="D133">
            <v>5994</v>
          </cell>
          <cell r="E133">
            <v>2216</v>
          </cell>
        </row>
        <row r="134">
          <cell r="C134" t="str">
            <v>Líp 10 : GV (chung)</v>
          </cell>
          <cell r="D134">
            <v>18014</v>
          </cell>
          <cell r="E134">
            <v>8261</v>
          </cell>
        </row>
        <row r="135">
          <cell r="C135" t="str">
            <v>líp 10 : GV</v>
          </cell>
          <cell r="D135">
            <v>96599</v>
          </cell>
          <cell r="E135">
            <v>74820</v>
          </cell>
        </row>
        <row r="136">
          <cell r="C136" t="str">
            <v>Céng líp 10 : HS + GV</v>
          </cell>
          <cell r="D136">
            <v>4473129</v>
          </cell>
          <cell r="E136">
            <v>4344579</v>
          </cell>
        </row>
        <row r="138">
          <cell r="B138" t="str">
            <v>Tæng céng líp 5, líp 10</v>
          </cell>
          <cell r="D138">
            <v>9205875</v>
          </cell>
          <cell r="E138">
            <v>9039236</v>
          </cell>
        </row>
      </sheetData>
      <sheetData sheetId="2" refreshError="1">
        <row r="10">
          <cell r="B10" t="str">
            <v>1H501M6</v>
          </cell>
          <cell r="C10" t="str">
            <v>TiÕng ViÖt 5/1</v>
          </cell>
          <cell r="D10" t="e">
            <v>#VALUE!</v>
          </cell>
          <cell r="E10" t="e">
            <v>#VALUE!</v>
          </cell>
        </row>
        <row r="11">
          <cell r="B11" t="str">
            <v>1H502M6</v>
          </cell>
          <cell r="C11" t="str">
            <v>TiÕng ViÖt 5/2</v>
          </cell>
          <cell r="D11" t="e">
            <v>#VALUE!</v>
          </cell>
          <cell r="E11" t="e">
            <v>#VALUE!</v>
          </cell>
        </row>
        <row r="12">
          <cell r="B12" t="str">
            <v>1H503M6</v>
          </cell>
          <cell r="C12" t="str">
            <v>To¸n 5</v>
          </cell>
          <cell r="D12" t="e">
            <v>#VALUE!</v>
          </cell>
          <cell r="E12" t="e">
            <v>#VALUE!</v>
          </cell>
        </row>
        <row r="13">
          <cell r="B13" t="str">
            <v>1H504M6</v>
          </cell>
          <cell r="C13" t="str">
            <v>Khoa häc 5</v>
          </cell>
          <cell r="D13" t="e">
            <v>#VALUE!</v>
          </cell>
          <cell r="E13" t="e">
            <v>#VALUE!</v>
          </cell>
        </row>
        <row r="14">
          <cell r="B14" t="str">
            <v>1H505M6</v>
          </cell>
          <cell r="C14" t="str">
            <v>LÞch sö vµ §Þa lÝ 5</v>
          </cell>
          <cell r="D14" t="e">
            <v>#VALUE!</v>
          </cell>
          <cell r="E14" t="e">
            <v>#VALUE!</v>
          </cell>
        </row>
        <row r="15">
          <cell r="B15" t="str">
            <v>1H506M6</v>
          </cell>
          <cell r="C15" t="str">
            <v>¢m nh¹c 5</v>
          </cell>
          <cell r="D15" t="e">
            <v>#VALUE!</v>
          </cell>
          <cell r="E15" t="e">
            <v>#VALUE!</v>
          </cell>
        </row>
        <row r="16">
          <cell r="B16" t="str">
            <v>1H507M6</v>
          </cell>
          <cell r="C16" t="str">
            <v>MÜ thuËt 5</v>
          </cell>
          <cell r="D16" t="e">
            <v>#VALUE!</v>
          </cell>
          <cell r="E16" t="e">
            <v>#VALUE!</v>
          </cell>
        </row>
        <row r="17">
          <cell r="B17" t="str">
            <v>1H508M6</v>
          </cell>
          <cell r="C17" t="str">
            <v>§¹o ®øc 5</v>
          </cell>
          <cell r="D17" t="e">
            <v>#VALUE!</v>
          </cell>
          <cell r="E17" t="e">
            <v>#VALUE!</v>
          </cell>
        </row>
        <row r="18">
          <cell r="B18" t="str">
            <v>1H509M6</v>
          </cell>
          <cell r="C18" t="str">
            <v>KÜ thuËt 5</v>
          </cell>
          <cell r="D18" t="e">
            <v>#VALUE!</v>
          </cell>
          <cell r="E18" t="e">
            <v>#VALUE!</v>
          </cell>
        </row>
        <row r="19">
          <cell r="B19" t="str">
            <v>1H510M6</v>
          </cell>
          <cell r="C19" t="str">
            <v>VBT TiÕng ViÖt 5/1</v>
          </cell>
          <cell r="D19" t="e">
            <v>#VALUE!</v>
          </cell>
          <cell r="E19" t="e">
            <v>#VALUE!</v>
          </cell>
        </row>
        <row r="20">
          <cell r="B20" t="str">
            <v>1H511M6</v>
          </cell>
          <cell r="C20" t="str">
            <v>VBT TiÕng ViÖt 5/2</v>
          </cell>
          <cell r="D20" t="e">
            <v>#VALUE!</v>
          </cell>
          <cell r="E20" t="e">
            <v>#VALUE!</v>
          </cell>
        </row>
        <row r="21">
          <cell r="B21" t="str">
            <v>1H512M6</v>
          </cell>
          <cell r="C21" t="str">
            <v>VBT To¸n 5/1</v>
          </cell>
          <cell r="D21" t="e">
            <v>#VALUE!</v>
          </cell>
          <cell r="E21" t="e">
            <v>#VALUE!</v>
          </cell>
        </row>
        <row r="22">
          <cell r="B22" t="str">
            <v>1H513M6</v>
          </cell>
          <cell r="C22" t="str">
            <v>VBT To¸n 5/2</v>
          </cell>
          <cell r="D22" t="e">
            <v>#VALUE!</v>
          </cell>
          <cell r="E22" t="e">
            <v>#VALUE!</v>
          </cell>
        </row>
        <row r="23">
          <cell r="B23" t="str">
            <v>1H514M6</v>
          </cell>
          <cell r="C23" t="str">
            <v>VBT Khoa häc 5</v>
          </cell>
          <cell r="D23" t="e">
            <v>#VALUE!</v>
          </cell>
          <cell r="E23" t="e">
            <v>#VALUE!</v>
          </cell>
        </row>
        <row r="24">
          <cell r="B24" t="str">
            <v>1H515M6</v>
          </cell>
          <cell r="C24" t="str">
            <v>VBT LÞch sö 5</v>
          </cell>
          <cell r="D24" t="e">
            <v>#VALUE!</v>
          </cell>
          <cell r="E24" t="e">
            <v>#VALUE!</v>
          </cell>
        </row>
        <row r="25">
          <cell r="B25" t="str">
            <v>1H516M6</v>
          </cell>
          <cell r="C25" t="str">
            <v>VBT §¹o ®øc 5</v>
          </cell>
          <cell r="D25" t="e">
            <v>#VALUE!</v>
          </cell>
          <cell r="E25" t="e">
            <v>#VALUE!</v>
          </cell>
        </row>
        <row r="26">
          <cell r="B26" t="str">
            <v>1H517M6</v>
          </cell>
          <cell r="C26" t="str">
            <v>Vë tËp vÏ 5</v>
          </cell>
          <cell r="D26" t="e">
            <v>#VALUE!</v>
          </cell>
          <cell r="E26" t="e">
            <v>#VALUE!</v>
          </cell>
        </row>
        <row r="27">
          <cell r="B27" t="str">
            <v>1H519M6</v>
          </cell>
          <cell r="C27" t="str">
            <v>BT To¸n 5</v>
          </cell>
          <cell r="D27" t="e">
            <v>#VALUE!</v>
          </cell>
          <cell r="E27" t="e">
            <v>#VALUE!</v>
          </cell>
        </row>
        <row r="28">
          <cell r="B28" t="str">
            <v>1H520M6</v>
          </cell>
          <cell r="C28" t="str">
            <v>Thùc hµnh KÜ thuËt 5</v>
          </cell>
          <cell r="D28" t="e">
            <v>#VALUE!</v>
          </cell>
          <cell r="E28" t="e">
            <v>#VALUE!</v>
          </cell>
        </row>
        <row r="29">
          <cell r="B29" t="str">
            <v>1H521M6</v>
          </cell>
          <cell r="C29" t="str">
            <v>VBT §Þa lÝ 5</v>
          </cell>
          <cell r="D29" t="e">
            <v>#VALUE!</v>
          </cell>
          <cell r="E29" t="e">
            <v>#VALUE!</v>
          </cell>
        </row>
        <row r="30">
          <cell r="C30" t="str">
            <v>líp 5 : hs</v>
          </cell>
          <cell r="D30" t="e">
            <v>#VALUE!</v>
          </cell>
          <cell r="E30" t="e">
            <v>#VALUE!</v>
          </cell>
        </row>
        <row r="31">
          <cell r="C31" t="str">
            <v>riªng VBT líp 5</v>
          </cell>
          <cell r="D31" t="e">
            <v>#VALUE!</v>
          </cell>
          <cell r="E31" t="e">
            <v>#VALUE!</v>
          </cell>
        </row>
        <row r="32">
          <cell r="B32" t="str">
            <v>Líp 5 - gi¸o viªn</v>
          </cell>
        </row>
        <row r="33">
          <cell r="B33" t="str">
            <v>1G501M6</v>
          </cell>
          <cell r="C33" t="str">
            <v>TiÕng ViÖt 5/1 (SGV)</v>
          </cell>
          <cell r="D33" t="e">
            <v>#VALUE!</v>
          </cell>
          <cell r="E33" t="e">
            <v>#VALUE!</v>
          </cell>
        </row>
        <row r="34">
          <cell r="B34" t="str">
            <v>1G502M6</v>
          </cell>
          <cell r="C34" t="str">
            <v>TiÕng ViÖt 5/2 (SGV)</v>
          </cell>
          <cell r="D34" t="e">
            <v>#VALUE!</v>
          </cell>
          <cell r="E34" t="e">
            <v>#VALUE!</v>
          </cell>
        </row>
        <row r="35">
          <cell r="B35" t="str">
            <v>1G503M6</v>
          </cell>
          <cell r="C35" t="str">
            <v>To¸n 5 (SGV)</v>
          </cell>
          <cell r="D35" t="e">
            <v>#VALUE!</v>
          </cell>
          <cell r="E35" t="e">
            <v>#VALUE!</v>
          </cell>
        </row>
        <row r="36">
          <cell r="B36" t="str">
            <v>1G504M6</v>
          </cell>
          <cell r="C36" t="str">
            <v>Khoa häc 5 (SGV)</v>
          </cell>
          <cell r="D36" t="e">
            <v>#VALUE!</v>
          </cell>
          <cell r="E36" t="e">
            <v>#VALUE!</v>
          </cell>
        </row>
        <row r="37">
          <cell r="B37" t="str">
            <v>1G505M6</v>
          </cell>
          <cell r="C37" t="str">
            <v>LÞch sö vµ §Þa lÝ 5 (SGV)</v>
          </cell>
          <cell r="D37" t="e">
            <v>#VALUE!</v>
          </cell>
          <cell r="E37" t="e">
            <v>#VALUE!</v>
          </cell>
        </row>
        <row r="38">
          <cell r="B38" t="str">
            <v>1G506M6</v>
          </cell>
          <cell r="C38" t="str">
            <v>¢m nh¹c 5 (SGV)</v>
          </cell>
          <cell r="D38" t="e">
            <v>#VALUE!</v>
          </cell>
          <cell r="E38" t="e">
            <v>#VALUE!</v>
          </cell>
        </row>
        <row r="39">
          <cell r="B39" t="str">
            <v>1G507M6</v>
          </cell>
          <cell r="C39" t="str">
            <v>MÜ thuËt 5 (SGV)</v>
          </cell>
          <cell r="D39" t="e">
            <v>#VALUE!</v>
          </cell>
          <cell r="E39" t="e">
            <v>#VALUE!</v>
          </cell>
        </row>
        <row r="40">
          <cell r="B40" t="str">
            <v>1G508M6</v>
          </cell>
          <cell r="C40" t="str">
            <v>§¹o ®øc 5 (SGV)</v>
          </cell>
          <cell r="D40" t="e">
            <v>#VALUE!</v>
          </cell>
          <cell r="E40" t="e">
            <v>#VALUE!</v>
          </cell>
        </row>
        <row r="41">
          <cell r="B41" t="str">
            <v>1G509M6</v>
          </cell>
          <cell r="C41" t="str">
            <v>KÜ thuËt 5 (SGV)</v>
          </cell>
          <cell r="D41" t="e">
            <v>#VALUE!</v>
          </cell>
          <cell r="E41" t="e">
            <v>#VALUE!</v>
          </cell>
        </row>
        <row r="42">
          <cell r="B42" t="str">
            <v>1G510M6</v>
          </cell>
          <cell r="C42" t="str">
            <v>ThÓ dôc 5 (SGV)</v>
          </cell>
          <cell r="D42" t="e">
            <v>#VALUE!</v>
          </cell>
          <cell r="E42" t="e">
            <v>#VALUE!</v>
          </cell>
        </row>
        <row r="43">
          <cell r="C43" t="str">
            <v>líp 5 : gv</v>
          </cell>
          <cell r="D43" t="e">
            <v>#VALUE!</v>
          </cell>
          <cell r="E43" t="e">
            <v>#VALUE!</v>
          </cell>
        </row>
        <row r="44">
          <cell r="C44" t="str">
            <v>céng líp 5 : HS + GV</v>
          </cell>
          <cell r="D44" t="e">
            <v>#VALUE!</v>
          </cell>
          <cell r="E44" t="e">
            <v>#VALUE!</v>
          </cell>
        </row>
        <row r="45">
          <cell r="B45" t="str">
            <v>líp 10 - häc sinh</v>
          </cell>
        </row>
        <row r="46">
          <cell r="B46" t="str">
            <v>CH001M6</v>
          </cell>
          <cell r="C46" t="str">
            <v>§¹i sè 10 (C)</v>
          </cell>
          <cell r="D46" t="e">
            <v>#VALUE!</v>
          </cell>
          <cell r="E46" t="e">
            <v>#VALUE!</v>
          </cell>
        </row>
        <row r="47">
          <cell r="B47" t="str">
            <v>CH002M6</v>
          </cell>
          <cell r="C47" t="str">
            <v>H×nh häc 10 (C)</v>
          </cell>
          <cell r="D47" t="e">
            <v>#VALUE!</v>
          </cell>
          <cell r="E47" t="e">
            <v>#VALUE!</v>
          </cell>
        </row>
        <row r="48">
          <cell r="B48" t="str">
            <v>CH003M6</v>
          </cell>
          <cell r="C48" t="str">
            <v>BT §¹i sè 10 (C)</v>
          </cell>
          <cell r="D48" t="e">
            <v>#VALUE!</v>
          </cell>
          <cell r="E48" t="e">
            <v>#VALUE!</v>
          </cell>
        </row>
        <row r="49">
          <cell r="B49" t="str">
            <v>CH004M6</v>
          </cell>
          <cell r="C49" t="str">
            <v>BT H×nh häc 10 (C)</v>
          </cell>
          <cell r="D49" t="e">
            <v>#VALUE!</v>
          </cell>
          <cell r="E49" t="e">
            <v>#VALUE!</v>
          </cell>
        </row>
        <row r="50">
          <cell r="B50" t="str">
            <v>CH005M6</v>
          </cell>
          <cell r="C50" t="str">
            <v>VËt lÝ 10 (C)</v>
          </cell>
          <cell r="D50" t="e">
            <v>#VALUE!</v>
          </cell>
          <cell r="E50" t="e">
            <v>#VALUE!</v>
          </cell>
        </row>
        <row r="51">
          <cell r="B51" t="str">
            <v>CH006M6</v>
          </cell>
          <cell r="C51" t="str">
            <v>BT VËt lÝ 10 (C)</v>
          </cell>
          <cell r="D51" t="e">
            <v>#VALUE!</v>
          </cell>
          <cell r="E51" t="e">
            <v>#VALUE!</v>
          </cell>
        </row>
        <row r="52">
          <cell r="B52" t="str">
            <v>CH007M6</v>
          </cell>
          <cell r="C52" t="str">
            <v>Ho¸ häc 10 (C)</v>
          </cell>
          <cell r="D52" t="e">
            <v>#VALUE!</v>
          </cell>
          <cell r="E52" t="e">
            <v>#VALUE!</v>
          </cell>
        </row>
        <row r="53">
          <cell r="B53" t="str">
            <v>CH008M6</v>
          </cell>
          <cell r="C53" t="str">
            <v>BT Ho¸ häc 10 (C)</v>
          </cell>
          <cell r="D53" t="e">
            <v>#VALUE!</v>
          </cell>
          <cell r="E53" t="e">
            <v>#VALUE!</v>
          </cell>
        </row>
        <row r="54">
          <cell r="B54" t="str">
            <v>CH009M6</v>
          </cell>
          <cell r="C54" t="str">
            <v>Sinh häc 10 (C)</v>
          </cell>
          <cell r="D54" t="e">
            <v>#VALUE!</v>
          </cell>
          <cell r="E54" t="e">
            <v>#VALUE!</v>
          </cell>
        </row>
        <row r="55">
          <cell r="B55" t="str">
            <v>CH010M6</v>
          </cell>
          <cell r="C55" t="str">
            <v>C«ng nghÖ 10 (C)</v>
          </cell>
          <cell r="D55" t="e">
            <v>#VALUE!</v>
          </cell>
          <cell r="E55" t="e">
            <v>#VALUE!</v>
          </cell>
        </row>
        <row r="56">
          <cell r="B56" t="str">
            <v>CH011M6</v>
          </cell>
          <cell r="C56" t="str">
            <v>Ng÷ v¨n 10/1 (C)</v>
          </cell>
          <cell r="D56" t="e">
            <v>#VALUE!</v>
          </cell>
          <cell r="E56" t="e">
            <v>#VALUE!</v>
          </cell>
        </row>
        <row r="57">
          <cell r="B57" t="str">
            <v>CH012M6</v>
          </cell>
          <cell r="C57" t="str">
            <v>Ng÷ v¨n 10/2 (C)</v>
          </cell>
          <cell r="D57" t="e">
            <v>#VALUE!</v>
          </cell>
          <cell r="E57" t="e">
            <v>#VALUE!</v>
          </cell>
        </row>
        <row r="58">
          <cell r="B58" t="str">
            <v>CH013M6</v>
          </cell>
          <cell r="C58" t="str">
            <v>BT Ng÷ v¨n 10/1 (C)</v>
          </cell>
          <cell r="D58" t="e">
            <v>#VALUE!</v>
          </cell>
          <cell r="E58" t="e">
            <v>#VALUE!</v>
          </cell>
        </row>
        <row r="59">
          <cell r="B59" t="str">
            <v>CH014M6</v>
          </cell>
          <cell r="C59" t="str">
            <v>BT Ng÷ v¨n 10/2 (C)</v>
          </cell>
          <cell r="D59" t="e">
            <v>#VALUE!</v>
          </cell>
          <cell r="E59" t="e">
            <v>#VALUE!</v>
          </cell>
        </row>
        <row r="60">
          <cell r="B60" t="str">
            <v>CH015M6</v>
          </cell>
          <cell r="C60" t="str">
            <v>LÞch sö 10 (C)</v>
          </cell>
          <cell r="D60" t="e">
            <v>#VALUE!</v>
          </cell>
          <cell r="E60" t="e">
            <v>#VALUE!</v>
          </cell>
        </row>
        <row r="61">
          <cell r="B61" t="str">
            <v>CH016M6</v>
          </cell>
          <cell r="C61" t="str">
            <v>§Þa lÝ 10 (C)</v>
          </cell>
          <cell r="D61" t="e">
            <v>#VALUE!</v>
          </cell>
          <cell r="E61" t="e">
            <v>#VALUE!</v>
          </cell>
        </row>
        <row r="62">
          <cell r="B62" t="str">
            <v>CH017M6</v>
          </cell>
          <cell r="C62" t="str">
            <v>Gi¸o dôc c«ng d©n 10 (C)</v>
          </cell>
          <cell r="D62" t="e">
            <v>#VALUE!</v>
          </cell>
          <cell r="E62" t="e">
            <v>#VALUE!</v>
          </cell>
        </row>
        <row r="63">
          <cell r="B63" t="str">
            <v>CH018M6</v>
          </cell>
          <cell r="C63" t="str">
            <v>Tin häc 10 (C)</v>
          </cell>
          <cell r="D63" t="e">
            <v>#VALUE!</v>
          </cell>
          <cell r="E63" t="e">
            <v>#VALUE!</v>
          </cell>
        </row>
        <row r="64">
          <cell r="B64" t="str">
            <v>CH019M6</v>
          </cell>
          <cell r="C64" t="str">
            <v>BT Tin häc 10 (C)</v>
          </cell>
          <cell r="D64" t="e">
            <v>#VALUE!</v>
          </cell>
          <cell r="E64" t="e">
            <v>#VALUE!</v>
          </cell>
        </row>
        <row r="65">
          <cell r="B65" t="str">
            <v>CH020M6</v>
          </cell>
          <cell r="C65" t="str">
            <v>TiÕng Anh 10 (C)</v>
          </cell>
          <cell r="D65" t="e">
            <v>#VALUE!</v>
          </cell>
          <cell r="E65" t="e">
            <v>#VALUE!</v>
          </cell>
        </row>
        <row r="66">
          <cell r="B66" t="str">
            <v>CH021M6</v>
          </cell>
          <cell r="C66" t="str">
            <v>BT TiÕng Anh 10 (C)</v>
          </cell>
          <cell r="D66" t="e">
            <v>#VALUE!</v>
          </cell>
          <cell r="E66" t="e">
            <v>#VALUE!</v>
          </cell>
        </row>
        <row r="67">
          <cell r="B67" t="str">
            <v>CH022M6</v>
          </cell>
          <cell r="C67" t="str">
            <v>TiÕng Ph¸p 10 (C)</v>
          </cell>
          <cell r="D67" t="e">
            <v>#VALUE!</v>
          </cell>
          <cell r="E67" t="e">
            <v>#VALUE!</v>
          </cell>
        </row>
        <row r="68">
          <cell r="B68" t="str">
            <v>CH023M6</v>
          </cell>
          <cell r="C68" t="str">
            <v>BT TiÕng Ph¸p 10 (C)</v>
          </cell>
          <cell r="D68" t="e">
            <v>#VALUE!</v>
          </cell>
          <cell r="E68" t="e">
            <v>#VALUE!</v>
          </cell>
        </row>
        <row r="69">
          <cell r="B69" t="str">
            <v>CH024M6</v>
          </cell>
          <cell r="C69" t="str">
            <v>TiÕng Nga 10 (C)</v>
          </cell>
          <cell r="D69" t="e">
            <v>#VALUE!</v>
          </cell>
          <cell r="E69" t="e">
            <v>#VALUE!</v>
          </cell>
        </row>
        <row r="70">
          <cell r="B70" t="str">
            <v>CH025M6</v>
          </cell>
          <cell r="C70" t="str">
            <v>BT TiÕng Nga 10 (C)</v>
          </cell>
          <cell r="D70" t="e">
            <v>#VALUE!</v>
          </cell>
          <cell r="E70" t="e">
            <v>#VALUE!</v>
          </cell>
        </row>
        <row r="71">
          <cell r="B71" t="str">
            <v>CH026M6</v>
          </cell>
          <cell r="C71" t="str">
            <v>TiÕng Trung Quèc 10 (C)</v>
          </cell>
          <cell r="D71" t="e">
            <v>#VALUE!</v>
          </cell>
          <cell r="E71" t="e">
            <v>#VALUE!</v>
          </cell>
        </row>
        <row r="72">
          <cell r="C72" t="str">
            <v>Líp 10 : HS (C)</v>
          </cell>
          <cell r="D72" t="e">
            <v>#VALUE!</v>
          </cell>
          <cell r="E72" t="e">
            <v>#VALUE!</v>
          </cell>
        </row>
        <row r="73">
          <cell r="B73" t="str">
            <v>NH001M6</v>
          </cell>
          <cell r="C73" t="str">
            <v>§¹i sè 10 (NC)</v>
          </cell>
          <cell r="D73" t="e">
            <v>#VALUE!</v>
          </cell>
          <cell r="E73" t="e">
            <v>#VALUE!</v>
          </cell>
        </row>
        <row r="74">
          <cell r="B74" t="str">
            <v>NH002M6</v>
          </cell>
          <cell r="C74" t="str">
            <v>H×nh häc 10  (NC)</v>
          </cell>
          <cell r="D74" t="e">
            <v>#VALUE!</v>
          </cell>
          <cell r="E74" t="e">
            <v>#VALUE!</v>
          </cell>
        </row>
        <row r="75">
          <cell r="B75" t="str">
            <v>NH003M6</v>
          </cell>
          <cell r="C75" t="str">
            <v>BT §¹i sè 10 (NC)</v>
          </cell>
          <cell r="D75" t="e">
            <v>#VALUE!</v>
          </cell>
          <cell r="E75" t="e">
            <v>#VALUE!</v>
          </cell>
        </row>
        <row r="76">
          <cell r="B76" t="str">
            <v>NH004M6</v>
          </cell>
          <cell r="C76" t="str">
            <v>BT H×nh häc 10  (NC)</v>
          </cell>
          <cell r="D76" t="e">
            <v>#VALUE!</v>
          </cell>
          <cell r="E76" t="e">
            <v>#VALUE!</v>
          </cell>
        </row>
        <row r="77">
          <cell r="B77" t="str">
            <v>NH005M6</v>
          </cell>
          <cell r="C77" t="str">
            <v>VËt lÝ 10 (NC)</v>
          </cell>
          <cell r="D77" t="e">
            <v>#VALUE!</v>
          </cell>
          <cell r="E77" t="e">
            <v>#VALUE!</v>
          </cell>
        </row>
        <row r="78">
          <cell r="B78" t="str">
            <v>NH006M6</v>
          </cell>
          <cell r="C78" t="str">
            <v>BT VËt lÝ 10 (NC)</v>
          </cell>
          <cell r="D78" t="e">
            <v>#VALUE!</v>
          </cell>
          <cell r="E78" t="e">
            <v>#VALUE!</v>
          </cell>
        </row>
        <row r="79">
          <cell r="B79" t="str">
            <v>NH007M6</v>
          </cell>
          <cell r="C79" t="str">
            <v>Ho¸ häc 10 (NC)</v>
          </cell>
          <cell r="D79" t="e">
            <v>#VALUE!</v>
          </cell>
          <cell r="E79" t="e">
            <v>#VALUE!</v>
          </cell>
        </row>
        <row r="80">
          <cell r="B80" t="str">
            <v>NH008M6</v>
          </cell>
          <cell r="C80" t="str">
            <v>BT Ho¸ häc 10 (NC)</v>
          </cell>
          <cell r="D80" t="e">
            <v>#VALUE!</v>
          </cell>
          <cell r="E80" t="e">
            <v>#VALUE!</v>
          </cell>
        </row>
        <row r="81">
          <cell r="B81" t="str">
            <v>NH009M6</v>
          </cell>
          <cell r="C81" t="str">
            <v>Sinh häc 10 (NC)</v>
          </cell>
          <cell r="D81" t="e">
            <v>#VALUE!</v>
          </cell>
          <cell r="E81" t="e">
            <v>#VALUE!</v>
          </cell>
        </row>
        <row r="82">
          <cell r="C82" t="str">
            <v>Líp 10 : HS (NC - TN)</v>
          </cell>
          <cell r="D82" t="e">
            <v>#VALUE!</v>
          </cell>
          <cell r="E82" t="e">
            <v>#VALUE!</v>
          </cell>
        </row>
        <row r="83">
          <cell r="B83" t="str">
            <v>NH011M6</v>
          </cell>
          <cell r="C83" t="str">
            <v>Ng÷ v¨n 10/1 (NC)</v>
          </cell>
          <cell r="D83" t="e">
            <v>#VALUE!</v>
          </cell>
          <cell r="E83" t="e">
            <v>#VALUE!</v>
          </cell>
        </row>
        <row r="84">
          <cell r="B84" t="str">
            <v>NH012M6</v>
          </cell>
          <cell r="C84" t="str">
            <v>Ng÷ v¨n 10/2 (NC)</v>
          </cell>
          <cell r="D84" t="e">
            <v>#VALUE!</v>
          </cell>
          <cell r="E84" t="e">
            <v>#VALUE!</v>
          </cell>
        </row>
        <row r="85">
          <cell r="B85" t="str">
            <v>NH013M6</v>
          </cell>
          <cell r="C85" t="str">
            <v>BT Ng÷ v¨n 10/1 (NC)</v>
          </cell>
          <cell r="D85" t="e">
            <v>#VALUE!</v>
          </cell>
          <cell r="E85" t="e">
            <v>#VALUE!</v>
          </cell>
        </row>
        <row r="86">
          <cell r="B86" t="str">
            <v>NH014M6</v>
          </cell>
          <cell r="C86" t="str">
            <v>BT Ng÷ v¨n 10/2 (NC)</v>
          </cell>
          <cell r="D86" t="e">
            <v>#VALUE!</v>
          </cell>
          <cell r="E86" t="e">
            <v>#VALUE!</v>
          </cell>
        </row>
        <row r="87">
          <cell r="B87" t="str">
            <v>NH015M6</v>
          </cell>
          <cell r="C87" t="str">
            <v>LÞch sö 10 (NC)</v>
          </cell>
          <cell r="D87" t="e">
            <v>#VALUE!</v>
          </cell>
          <cell r="E87" t="e">
            <v>#VALUE!</v>
          </cell>
        </row>
        <row r="88">
          <cell r="B88" t="str">
            <v>NH016M6</v>
          </cell>
          <cell r="C88" t="str">
            <v>§Þa lÝ 10 (NC)</v>
          </cell>
          <cell r="D88" t="e">
            <v>#VALUE!</v>
          </cell>
          <cell r="E88" t="e">
            <v>#VALUE!</v>
          </cell>
        </row>
        <row r="89">
          <cell r="B89" t="str">
            <v>NH020M6</v>
          </cell>
          <cell r="C89" t="str">
            <v>TiÕng Anh 10 (NC)</v>
          </cell>
          <cell r="D89" t="e">
            <v>#VALUE!</v>
          </cell>
          <cell r="E89" t="e">
            <v>#VALUE!</v>
          </cell>
        </row>
        <row r="90">
          <cell r="B90" t="str">
            <v>NH021M6</v>
          </cell>
          <cell r="C90" t="str">
            <v>BT TiÕng Anh 10 (NC)</v>
          </cell>
          <cell r="D90" t="e">
            <v>#VALUE!</v>
          </cell>
          <cell r="E90" t="e">
            <v>#VALUE!</v>
          </cell>
        </row>
        <row r="91">
          <cell r="B91" t="str">
            <v>NH022M6</v>
          </cell>
          <cell r="C91" t="str">
            <v>TiÕng Ph¸p 10 (NC)</v>
          </cell>
          <cell r="D91" t="e">
            <v>#VALUE!</v>
          </cell>
          <cell r="E91" t="e">
            <v>#VALUE!</v>
          </cell>
        </row>
        <row r="92">
          <cell r="B92" t="str">
            <v>NH023M6</v>
          </cell>
          <cell r="C92" t="str">
            <v>BT TiÕng Ph¸p 10 (NC)</v>
          </cell>
          <cell r="D92" t="e">
            <v>#VALUE!</v>
          </cell>
          <cell r="E92" t="e">
            <v>#VALUE!</v>
          </cell>
        </row>
        <row r="93">
          <cell r="B93" t="str">
            <v>NH024M6</v>
          </cell>
          <cell r="C93" t="str">
            <v>TiÕng Nga 10 (NC)</v>
          </cell>
          <cell r="D93" t="e">
            <v>#VALUE!</v>
          </cell>
          <cell r="E93" t="e">
            <v>#VALUE!</v>
          </cell>
        </row>
        <row r="94">
          <cell r="B94" t="str">
            <v>NH025M6</v>
          </cell>
          <cell r="C94" t="str">
            <v>BT TiÕng Nga 10 (NC)</v>
          </cell>
          <cell r="D94" t="e">
            <v>#VALUE!</v>
          </cell>
          <cell r="E94" t="e">
            <v>#VALUE!</v>
          </cell>
        </row>
        <row r="95">
          <cell r="B95" t="str">
            <v>NH026M6</v>
          </cell>
          <cell r="C95" t="str">
            <v>TiÕng Trung Quèc 10 (NC)</v>
          </cell>
          <cell r="D95" t="e">
            <v>#VALUE!</v>
          </cell>
          <cell r="E95" t="e">
            <v>#VALUE!</v>
          </cell>
        </row>
        <row r="96">
          <cell r="C96" t="str">
            <v>Líp 10 : HS (NC - XH)</v>
          </cell>
          <cell r="D96" t="e">
            <v>#VALUE!</v>
          </cell>
          <cell r="E96" t="e">
            <v>#VALUE!</v>
          </cell>
        </row>
        <row r="97">
          <cell r="C97" t="str">
            <v>líp 10 : HS</v>
          </cell>
          <cell r="D97" t="e">
            <v>#VALUE!</v>
          </cell>
          <cell r="E97" t="e">
            <v>#VALUE!</v>
          </cell>
        </row>
        <row r="98">
          <cell r="B98" t="str">
            <v>líp 10 - gi¸o viªn</v>
          </cell>
        </row>
        <row r="99">
          <cell r="B99" t="str">
            <v>CG001M6</v>
          </cell>
          <cell r="C99" t="str">
            <v>§¹i sè 10 (C) (SGV)</v>
          </cell>
          <cell r="D99" t="e">
            <v>#VALUE!</v>
          </cell>
          <cell r="E99" t="e">
            <v>#VALUE!</v>
          </cell>
        </row>
        <row r="100">
          <cell r="B100" t="str">
            <v>CG002M6</v>
          </cell>
          <cell r="C100" t="str">
            <v>H×nh häc 10 (C) (SGV)</v>
          </cell>
          <cell r="D100" t="e">
            <v>#VALUE!</v>
          </cell>
          <cell r="E100" t="e">
            <v>#VALUE!</v>
          </cell>
        </row>
        <row r="101">
          <cell r="B101" t="str">
            <v>CG003M6</v>
          </cell>
          <cell r="C101" t="str">
            <v>VËt lÝ 10 (C) (SGV)</v>
          </cell>
          <cell r="D101" t="e">
            <v>#VALUE!</v>
          </cell>
          <cell r="E101" t="e">
            <v>#VALUE!</v>
          </cell>
        </row>
        <row r="102">
          <cell r="B102" t="str">
            <v>CG004M6</v>
          </cell>
          <cell r="C102" t="str">
            <v>Ho¸ häc 10 (C) (SGV)</v>
          </cell>
          <cell r="D102" t="e">
            <v>#VALUE!</v>
          </cell>
          <cell r="E102" t="e">
            <v>#VALUE!</v>
          </cell>
        </row>
        <row r="103">
          <cell r="B103" t="str">
            <v>CG005M6</v>
          </cell>
          <cell r="C103" t="str">
            <v>Sinh häc 10 (C) (SGV)</v>
          </cell>
          <cell r="D103" t="e">
            <v>#VALUE!</v>
          </cell>
          <cell r="E103" t="e">
            <v>#VALUE!</v>
          </cell>
        </row>
        <row r="104">
          <cell r="B104" t="str">
            <v>CG006M6</v>
          </cell>
          <cell r="C104" t="str">
            <v>C«ng nghÖ 10 (C) (SGV)</v>
          </cell>
          <cell r="D104" t="e">
            <v>#VALUE!</v>
          </cell>
          <cell r="E104" t="e">
            <v>#VALUE!</v>
          </cell>
        </row>
        <row r="105">
          <cell r="B105" t="str">
            <v>CG007M6</v>
          </cell>
          <cell r="C105" t="str">
            <v>Ng÷ v¨n 10/1 (C) (SGV)</v>
          </cell>
          <cell r="D105" t="e">
            <v>#VALUE!</v>
          </cell>
          <cell r="E105" t="e">
            <v>#VALUE!</v>
          </cell>
        </row>
        <row r="106">
          <cell r="B106" t="str">
            <v>CG008M6</v>
          </cell>
          <cell r="C106" t="str">
            <v>Ng÷ v¨n 10/2 (C) (SGV)</v>
          </cell>
          <cell r="D106" t="e">
            <v>#VALUE!</v>
          </cell>
          <cell r="E106" t="e">
            <v>#VALUE!</v>
          </cell>
        </row>
        <row r="107">
          <cell r="B107" t="str">
            <v>CG009M6</v>
          </cell>
          <cell r="C107" t="str">
            <v>LÞch sö 10 (C) (SGV)</v>
          </cell>
          <cell r="D107" t="e">
            <v>#VALUE!</v>
          </cell>
          <cell r="E107" t="e">
            <v>#VALUE!</v>
          </cell>
        </row>
        <row r="108">
          <cell r="B108" t="str">
            <v>CG010M6</v>
          </cell>
          <cell r="C108" t="str">
            <v>§Þa lÝ 10 (C) (SGV)</v>
          </cell>
          <cell r="D108" t="e">
            <v>#VALUE!</v>
          </cell>
          <cell r="E108" t="e">
            <v>#VALUE!</v>
          </cell>
        </row>
        <row r="109">
          <cell r="B109" t="str">
            <v>CG011M6</v>
          </cell>
          <cell r="C109" t="str">
            <v>Gi¸o dôc c«ng d©n 10 (C) (SGV)</v>
          </cell>
          <cell r="D109" t="e">
            <v>#VALUE!</v>
          </cell>
          <cell r="E109" t="e">
            <v>#VALUE!</v>
          </cell>
        </row>
        <row r="110">
          <cell r="B110" t="str">
            <v>CG012M6</v>
          </cell>
          <cell r="C110" t="str">
            <v>TiÕng Anh 10 (C) (SGV)</v>
          </cell>
          <cell r="D110" t="e">
            <v>#VALUE!</v>
          </cell>
          <cell r="E110" t="e">
            <v>#VALUE!</v>
          </cell>
        </row>
        <row r="111">
          <cell r="B111" t="str">
            <v>CG013M6</v>
          </cell>
          <cell r="C111" t="str">
            <v>TiÕng Ph¸p 10 (C) (SGV)</v>
          </cell>
          <cell r="D111" t="e">
            <v>#VALUE!</v>
          </cell>
          <cell r="E111" t="e">
            <v>#VALUE!</v>
          </cell>
        </row>
        <row r="112">
          <cell r="B112" t="str">
            <v>CG014M6</v>
          </cell>
          <cell r="C112" t="str">
            <v>TiÕng Nga 10 (C) (SGV)</v>
          </cell>
          <cell r="D112" t="e">
            <v>#VALUE!</v>
          </cell>
          <cell r="E112" t="e">
            <v>#VALUE!</v>
          </cell>
        </row>
        <row r="113">
          <cell r="B113" t="str">
            <v>CG015M6</v>
          </cell>
          <cell r="C113" t="str">
            <v>TiÕng Trung Quèc 10 (C) (SGV)</v>
          </cell>
          <cell r="D113" t="e">
            <v>#VALUE!</v>
          </cell>
          <cell r="E113" t="e">
            <v>#VALUE!</v>
          </cell>
        </row>
        <row r="114">
          <cell r="B114" t="str">
            <v>CG016M6</v>
          </cell>
          <cell r="C114" t="str">
            <v>Tin häc 10 (C) (SGV)</v>
          </cell>
          <cell r="D114" t="e">
            <v>#VALUE!</v>
          </cell>
          <cell r="E114" t="e">
            <v>#VALUE!</v>
          </cell>
        </row>
        <row r="115">
          <cell r="C115" t="str">
            <v>Líp 10 : GV (C)</v>
          </cell>
          <cell r="D115" t="e">
            <v>#VALUE!</v>
          </cell>
          <cell r="E115" t="e">
            <v>#VALUE!</v>
          </cell>
        </row>
        <row r="116">
          <cell r="B116" t="str">
            <v>NG001M6</v>
          </cell>
          <cell r="C116" t="str">
            <v>§¹i sè 10 (NC) (SGV)</v>
          </cell>
          <cell r="D116" t="e">
            <v>#VALUE!</v>
          </cell>
          <cell r="E116" t="e">
            <v>#VALUE!</v>
          </cell>
        </row>
        <row r="117">
          <cell r="B117" t="str">
            <v>NG002M6</v>
          </cell>
          <cell r="C117" t="str">
            <v>H×nh häc 10 (NC) (SGV)</v>
          </cell>
          <cell r="D117" t="e">
            <v>#VALUE!</v>
          </cell>
          <cell r="E117" t="e">
            <v>#VALUE!</v>
          </cell>
        </row>
        <row r="118">
          <cell r="B118" t="str">
            <v>NG003M6</v>
          </cell>
          <cell r="C118" t="str">
            <v>VËt lÝ 10 (NC) (SGV)</v>
          </cell>
          <cell r="D118" t="e">
            <v>#VALUE!</v>
          </cell>
          <cell r="E118" t="e">
            <v>#VALUE!</v>
          </cell>
        </row>
        <row r="119">
          <cell r="B119" t="str">
            <v>NG004M6</v>
          </cell>
          <cell r="C119" t="str">
            <v>Ho¸ häc 10 (NC) (SGV)</v>
          </cell>
          <cell r="D119" t="e">
            <v>#VALUE!</v>
          </cell>
          <cell r="E119" t="e">
            <v>#VALUE!</v>
          </cell>
        </row>
        <row r="120">
          <cell r="B120" t="str">
            <v>NG005M6</v>
          </cell>
          <cell r="C120" t="str">
            <v>Sinh häc 10 (NC) (SGV)</v>
          </cell>
          <cell r="D120" t="e">
            <v>#VALUE!</v>
          </cell>
          <cell r="E120" t="e">
            <v>#VALUE!</v>
          </cell>
        </row>
        <row r="121">
          <cell r="C121" t="str">
            <v>Líp 10 : GV (NC - TN)</v>
          </cell>
          <cell r="D121" t="e">
            <v>#VALUE!</v>
          </cell>
          <cell r="E121" t="e">
            <v>#VALUE!</v>
          </cell>
        </row>
        <row r="122">
          <cell r="B122" t="str">
            <v>NG007M6</v>
          </cell>
          <cell r="C122" t="str">
            <v>Ng÷ v¨n 10/1 (NC) (SGV)</v>
          </cell>
          <cell r="D122" t="e">
            <v>#VALUE!</v>
          </cell>
          <cell r="E122" t="e">
            <v>#VALUE!</v>
          </cell>
        </row>
        <row r="123">
          <cell r="B123" t="str">
            <v>NG008M6</v>
          </cell>
          <cell r="C123" t="str">
            <v>Ng÷ v¨n 10/2 (NC) (SGV)</v>
          </cell>
          <cell r="D123" t="e">
            <v>#VALUE!</v>
          </cell>
          <cell r="E123" t="e">
            <v>#VALUE!</v>
          </cell>
        </row>
        <row r="124">
          <cell r="B124" t="str">
            <v>NG009M6</v>
          </cell>
          <cell r="C124" t="str">
            <v>LÞch sö 10 (NC) (SGV)</v>
          </cell>
          <cell r="D124" t="e">
            <v>#VALUE!</v>
          </cell>
          <cell r="E124" t="e">
            <v>#VALUE!</v>
          </cell>
        </row>
        <row r="125">
          <cell r="B125" t="str">
            <v>NG010M6</v>
          </cell>
          <cell r="C125" t="str">
            <v>§Þa lÝ 10 (NC) (SGV)</v>
          </cell>
          <cell r="D125" t="e">
            <v>#VALUE!</v>
          </cell>
          <cell r="E125" t="e">
            <v>#VALUE!</v>
          </cell>
        </row>
        <row r="126">
          <cell r="B126" t="str">
            <v>NG012M6</v>
          </cell>
          <cell r="C126" t="str">
            <v>TiÕng Anh 10 (NC) (SGV)</v>
          </cell>
          <cell r="D126" t="e">
            <v>#VALUE!</v>
          </cell>
          <cell r="E126" t="e">
            <v>#VALUE!</v>
          </cell>
        </row>
        <row r="127">
          <cell r="B127" t="str">
            <v>NG013M6</v>
          </cell>
          <cell r="C127" t="str">
            <v>TiÕng Ph¸p 10 (NC) (SGV)</v>
          </cell>
          <cell r="D127" t="e">
            <v>#VALUE!</v>
          </cell>
          <cell r="E127" t="e">
            <v>#VALUE!</v>
          </cell>
        </row>
        <row r="128">
          <cell r="B128" t="str">
            <v>NG014M6</v>
          </cell>
          <cell r="C128" t="str">
            <v>TiÕng Nga 10 (NC) (SGV)</v>
          </cell>
          <cell r="D128" t="e">
            <v>#VALUE!</v>
          </cell>
          <cell r="E128" t="e">
            <v>#VALUE!</v>
          </cell>
        </row>
        <row r="129">
          <cell r="B129" t="str">
            <v>NG015M6</v>
          </cell>
          <cell r="C129" t="str">
            <v>TiÕng Trung Quèc 10 (NC) (SGV)</v>
          </cell>
          <cell r="D129" t="e">
            <v>#VALUE!</v>
          </cell>
          <cell r="E129" t="e">
            <v>#VALUE!</v>
          </cell>
        </row>
        <row r="130">
          <cell r="C130" t="str">
            <v>Líp 10 : GV (NC - XH)</v>
          </cell>
          <cell r="D130" t="e">
            <v>#VALUE!</v>
          </cell>
          <cell r="E130" t="e">
            <v>#VALUE!</v>
          </cell>
        </row>
        <row r="131">
          <cell r="B131" t="str">
            <v>KG001M6</v>
          </cell>
          <cell r="C131" t="str">
            <v>H§GD ngoµi giê lªn líp 10 (SGV)</v>
          </cell>
          <cell r="D131" t="e">
            <v>#VALUE!</v>
          </cell>
          <cell r="E131" t="e">
            <v>#VALUE!</v>
          </cell>
        </row>
        <row r="132">
          <cell r="B132" t="str">
            <v>KG002M6</v>
          </cell>
          <cell r="C132" t="str">
            <v>Gi¸o dôc h­íng nghiÖp 10 (SGV)</v>
          </cell>
          <cell r="D132" t="e">
            <v>#VALUE!</v>
          </cell>
          <cell r="E132" t="e">
            <v>#VALUE!</v>
          </cell>
        </row>
        <row r="133">
          <cell r="B133" t="str">
            <v>KG003M6</v>
          </cell>
          <cell r="C133" t="str">
            <v>ThÓ dôc 10 (SGV)</v>
          </cell>
          <cell r="D133" t="e">
            <v>#VALUE!</v>
          </cell>
          <cell r="E133" t="e">
            <v>#VALUE!</v>
          </cell>
        </row>
        <row r="134">
          <cell r="C134" t="str">
            <v>Líp 10 : GV (chung)</v>
          </cell>
          <cell r="D134" t="e">
            <v>#VALUE!</v>
          </cell>
          <cell r="E134" t="e">
            <v>#VALUE!</v>
          </cell>
        </row>
        <row r="135">
          <cell r="C135" t="str">
            <v>líp 10 : GV</v>
          </cell>
          <cell r="D135" t="e">
            <v>#VALUE!</v>
          </cell>
          <cell r="E135" t="e">
            <v>#VALUE!</v>
          </cell>
        </row>
        <row r="136">
          <cell r="C136" t="str">
            <v>Céng líp 10 : HS + GV</v>
          </cell>
          <cell r="D136" t="e">
            <v>#VALUE!</v>
          </cell>
          <cell r="E136" t="e">
            <v>#VALUE!</v>
          </cell>
        </row>
        <row r="138">
          <cell r="B138" t="str">
            <v>Tæng céng líp 5, líp 10</v>
          </cell>
          <cell r="D138" t="e">
            <v>#VALUE!</v>
          </cell>
          <cell r="E138" t="e">
            <v>#VALUE!</v>
          </cell>
        </row>
      </sheetData>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N"/>
      <sheetName val="HB"/>
      <sheetName val="HH"/>
    </sheetNames>
    <sheetDataSet>
      <sheetData sheetId="0" refreshError="1"/>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N"/>
      <sheetName val="HB"/>
      <sheetName val="HH"/>
    </sheetNames>
    <sheetDataSet>
      <sheetData sheetId="0" refreshError="1"/>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 GIANG"/>
      <sheetName val="tong hop"/>
      <sheetName val="Sheet1"/>
    </sheetNames>
    <sheetDataSet>
      <sheetData sheetId="0" refreshError="1"/>
      <sheetData sheetId="1" refreshError="1"/>
      <sheetData sheetId="2">
        <row r="4">
          <cell r="A4" t="str">
            <v>1B205</v>
          </cell>
          <cell r="B4" t="str">
            <v>VBT TIEÁNG VIEÄT 2/1</v>
          </cell>
          <cell r="C4">
            <v>30900</v>
          </cell>
        </row>
        <row r="5">
          <cell r="A5" t="str">
            <v>1B206</v>
          </cell>
          <cell r="B5" t="str">
            <v>VBT TIEÁNG VIEÄT 2/2</v>
          </cell>
          <cell r="C5">
            <v>25100</v>
          </cell>
        </row>
        <row r="6">
          <cell r="A6" t="str">
            <v>1B207</v>
          </cell>
          <cell r="B6" t="str">
            <v>VBT TOAÙN 2/1</v>
          </cell>
          <cell r="C6">
            <v>32000</v>
          </cell>
        </row>
        <row r="7">
          <cell r="A7" t="str">
            <v>1B208</v>
          </cell>
          <cell r="B7" t="str">
            <v>VBT TOAÙN 2/2</v>
          </cell>
          <cell r="C7">
            <v>26500</v>
          </cell>
        </row>
        <row r="8">
          <cell r="A8" t="str">
            <v>1B210</v>
          </cell>
          <cell r="B8" t="str">
            <v>VBT TÖÏÏ NHIEÂN &amp; XAÕ HOÄI 2</v>
          </cell>
          <cell r="C8">
            <v>24500</v>
          </cell>
        </row>
        <row r="9">
          <cell r="A9" t="str">
            <v>1B211</v>
          </cell>
          <cell r="B9" t="str">
            <v>VBT ÑAÏO ÑÖÙC 2</v>
          </cell>
          <cell r="C9">
            <v>27500</v>
          </cell>
        </row>
        <row r="10">
          <cell r="A10" t="str">
            <v>1B214</v>
          </cell>
          <cell r="B10" t="str">
            <v>TAÄP BAØI HAÙT 2</v>
          </cell>
          <cell r="C10">
            <v>26900</v>
          </cell>
        </row>
        <row r="11">
          <cell r="A11" t="str">
            <v/>
          </cell>
          <cell r="B11" t="str">
            <v>COÄNG</v>
          </cell>
          <cell r="C11">
            <v>193400</v>
          </cell>
        </row>
        <row r="12">
          <cell r="A12" t="str">
            <v>1B305</v>
          </cell>
          <cell r="B12" t="str">
            <v>VBT TIEÁNG VIEÄT 3/1</v>
          </cell>
          <cell r="C12">
            <v>35600</v>
          </cell>
        </row>
        <row r="13">
          <cell r="A13" t="str">
            <v>1B306</v>
          </cell>
          <cell r="B13" t="str">
            <v>VBT TIEÁNG VIEÄT 3/2</v>
          </cell>
          <cell r="C13">
            <v>31500</v>
          </cell>
        </row>
        <row r="14">
          <cell r="A14" t="str">
            <v>1B307</v>
          </cell>
          <cell r="B14" t="str">
            <v>VBT TOAÙN 3/1</v>
          </cell>
          <cell r="C14">
            <v>36400</v>
          </cell>
        </row>
        <row r="15">
          <cell r="A15" t="str">
            <v>1B308</v>
          </cell>
          <cell r="B15" t="str">
            <v>VBT TOAÙN 3/2</v>
          </cell>
          <cell r="C15">
            <v>32900</v>
          </cell>
        </row>
        <row r="16">
          <cell r="A16" t="str">
            <v>1B310</v>
          </cell>
          <cell r="B16" t="str">
            <v>VBT TÖÏÏ NHIEÂN &amp; XAÕ HOÄI 3</v>
          </cell>
          <cell r="C16">
            <v>28000</v>
          </cell>
        </row>
        <row r="17">
          <cell r="A17" t="str">
            <v>1B311</v>
          </cell>
          <cell r="B17" t="str">
            <v>VBT ÑAÏO ÑÖÙC 3</v>
          </cell>
          <cell r="C17">
            <v>34000</v>
          </cell>
        </row>
        <row r="18">
          <cell r="A18" t="str">
            <v>1B314</v>
          </cell>
          <cell r="B18" t="str">
            <v>TAÄP BAØI HAÙT 3</v>
          </cell>
          <cell r="C18">
            <v>34000</v>
          </cell>
        </row>
        <row r="19">
          <cell r="A19" t="str">
            <v>1H314</v>
          </cell>
          <cell r="B19" t="str">
            <v>TIEÁNG ANH 3/1</v>
          </cell>
          <cell r="C19">
            <v>1000</v>
          </cell>
        </row>
        <row r="20">
          <cell r="A20" t="str">
            <v>1H389</v>
          </cell>
          <cell r="B20" t="str">
            <v>TIEÁNG ANH 3/2</v>
          </cell>
          <cell r="C20">
            <v>800</v>
          </cell>
        </row>
        <row r="21">
          <cell r="A21" t="str">
            <v>1B395</v>
          </cell>
          <cell r="B21" t="str">
            <v>TIEÁNG ANH 3 (SBT)</v>
          </cell>
          <cell r="C21">
            <v>1000</v>
          </cell>
        </row>
        <row r="22">
          <cell r="A22" t="str">
            <v/>
          </cell>
          <cell r="B22" t="str">
            <v>COÄNG</v>
          </cell>
          <cell r="C22">
            <v>235200</v>
          </cell>
        </row>
        <row r="23">
          <cell r="A23" t="str">
            <v>1B410</v>
          </cell>
          <cell r="B23" t="str">
            <v>VBT TIEÁNG VIEÄT 4/1</v>
          </cell>
          <cell r="C23">
            <v>27700</v>
          </cell>
        </row>
        <row r="24">
          <cell r="A24" t="str">
            <v>1B411</v>
          </cell>
          <cell r="B24" t="str">
            <v>VBT TIEÁNG VIEÄT 4/2</v>
          </cell>
          <cell r="C24">
            <v>23700</v>
          </cell>
        </row>
        <row r="25">
          <cell r="A25" t="str">
            <v>1B412</v>
          </cell>
          <cell r="B25" t="str">
            <v>VBT TOAÙN 4/1</v>
          </cell>
          <cell r="C25">
            <v>27100</v>
          </cell>
        </row>
        <row r="26">
          <cell r="A26" t="str">
            <v>1B413</v>
          </cell>
          <cell r="B26" t="str">
            <v>VBT TOAÙN 4/2</v>
          </cell>
          <cell r="C26">
            <v>23400</v>
          </cell>
        </row>
        <row r="27">
          <cell r="A27" t="str">
            <v>1B414</v>
          </cell>
          <cell r="B27" t="str">
            <v>VBT KHOA HOÏC 4</v>
          </cell>
          <cell r="C27">
            <v>22500</v>
          </cell>
        </row>
        <row r="28">
          <cell r="A28" t="str">
            <v>1B416</v>
          </cell>
          <cell r="B28" t="str">
            <v>VBT ÑAÏO ÑÖÙC 4</v>
          </cell>
          <cell r="C28">
            <v>22200</v>
          </cell>
        </row>
        <row r="29">
          <cell r="A29" t="str">
            <v>1B420</v>
          </cell>
          <cell r="B29" t="str">
            <v>THÖÏC HAØNH KYÕ THUAÄT 4</v>
          </cell>
          <cell r="C29">
            <v>22300</v>
          </cell>
        </row>
        <row r="30">
          <cell r="A30" t="str">
            <v>1B415</v>
          </cell>
          <cell r="B30" t="str">
            <v>VBT LÒCH SÖÛ 4</v>
          </cell>
          <cell r="C30">
            <v>22000</v>
          </cell>
        </row>
        <row r="31">
          <cell r="A31" t="str">
            <v>1B421</v>
          </cell>
          <cell r="B31" t="str">
            <v>VBT ÑÒA LÍ 4</v>
          </cell>
          <cell r="C31">
            <v>22200</v>
          </cell>
        </row>
        <row r="32">
          <cell r="A32" t="str">
            <v>1B419</v>
          </cell>
          <cell r="B32" t="str">
            <v>BT TOAÙN 4</v>
          </cell>
          <cell r="C32">
            <v>500</v>
          </cell>
        </row>
        <row r="33">
          <cell r="A33" t="str">
            <v>1B422</v>
          </cell>
          <cell r="B33" t="str">
            <v>LUYEÄN VIEÁT CHÖÕ-LÔÙP 4</v>
          </cell>
          <cell r="C33">
            <v>1000</v>
          </cell>
        </row>
        <row r="34">
          <cell r="A34" t="str">
            <v>1H410</v>
          </cell>
          <cell r="B34" t="str">
            <v>TIEÁNG ANH 4/1</v>
          </cell>
          <cell r="C34">
            <v>1000</v>
          </cell>
        </row>
        <row r="35">
          <cell r="A35" t="str">
            <v>1H411</v>
          </cell>
          <cell r="B35" t="str">
            <v>TIEÁNG ANH 4/2</v>
          </cell>
          <cell r="C35">
            <v>800</v>
          </cell>
        </row>
        <row r="36">
          <cell r="A36" t="str">
            <v>1B484</v>
          </cell>
          <cell r="B36" t="str">
            <v>TIEÁNG ANH 4 (SBT)</v>
          </cell>
          <cell r="C36">
            <v>700</v>
          </cell>
        </row>
        <row r="37">
          <cell r="A37" t="str">
            <v/>
          </cell>
          <cell r="B37" t="str">
            <v xml:space="preserve">COÄNG </v>
          </cell>
          <cell r="C37">
            <v>217100</v>
          </cell>
        </row>
        <row r="38">
          <cell r="A38" t="str">
            <v>1B510</v>
          </cell>
          <cell r="B38" t="str">
            <v>VBT TIEÁNG VIEÄT 5/1</v>
          </cell>
          <cell r="C38">
            <v>22600</v>
          </cell>
        </row>
        <row r="39">
          <cell r="A39" t="str">
            <v>1B511</v>
          </cell>
          <cell r="B39" t="str">
            <v>VBT TIEÁNG VIEÄT 5/2</v>
          </cell>
          <cell r="C39">
            <v>18000</v>
          </cell>
        </row>
        <row r="40">
          <cell r="A40" t="str">
            <v>1B512</v>
          </cell>
          <cell r="B40" t="str">
            <v>VBT TOAÙN 5/1</v>
          </cell>
          <cell r="C40">
            <v>22200</v>
          </cell>
        </row>
        <row r="41">
          <cell r="A41" t="str">
            <v>1B513</v>
          </cell>
          <cell r="B41" t="str">
            <v>VBT TOAÙN 5/2</v>
          </cell>
          <cell r="C41">
            <v>16900</v>
          </cell>
        </row>
        <row r="42">
          <cell r="A42" t="str">
            <v>1B514</v>
          </cell>
          <cell r="B42" t="str">
            <v>VBT KHOA HOÏC 5</v>
          </cell>
          <cell r="C42">
            <v>17800</v>
          </cell>
        </row>
        <row r="43">
          <cell r="A43" t="str">
            <v>1B516</v>
          </cell>
          <cell r="B43" t="str">
            <v>VBT ÑAÏO ÑÖÙC 5</v>
          </cell>
          <cell r="C43">
            <v>16500</v>
          </cell>
        </row>
        <row r="44">
          <cell r="A44" t="str">
            <v>1B520</v>
          </cell>
          <cell r="B44" t="str">
            <v>THÖÏC HAØNH KYÕ THUAÄT 5</v>
          </cell>
          <cell r="C44">
            <v>17000</v>
          </cell>
        </row>
        <row r="45">
          <cell r="A45" t="str">
            <v>1B515</v>
          </cell>
          <cell r="B45" t="str">
            <v>VBT LÒCH SÖÛ 5</v>
          </cell>
          <cell r="C45">
            <v>16200</v>
          </cell>
        </row>
        <row r="46">
          <cell r="A46" t="str">
            <v>1B521</v>
          </cell>
          <cell r="B46" t="str">
            <v>VBT ÑÒA LÍ 5</v>
          </cell>
          <cell r="C46">
            <v>16100</v>
          </cell>
        </row>
        <row r="47">
          <cell r="A47" t="str">
            <v>1B519</v>
          </cell>
          <cell r="B47" t="str">
            <v>BT TOAÙN 5</v>
          </cell>
          <cell r="C47">
            <v>500</v>
          </cell>
        </row>
        <row r="48">
          <cell r="A48" t="str">
            <v>1B522</v>
          </cell>
          <cell r="B48" t="str">
            <v>LUYEÄN VIEÁT CHÖÕ 5</v>
          </cell>
          <cell r="C48">
            <v>700</v>
          </cell>
        </row>
        <row r="49">
          <cell r="A49" t="str">
            <v>1H555</v>
          </cell>
          <cell r="B49" t="str">
            <v>TIEÁNG ANH 5/1</v>
          </cell>
          <cell r="C49">
            <v>800</v>
          </cell>
        </row>
        <row r="50">
          <cell r="A50" t="str">
            <v>1H556</v>
          </cell>
          <cell r="B50" t="str">
            <v>TIEÁNG ANH 5/2</v>
          </cell>
          <cell r="C50">
            <v>500</v>
          </cell>
        </row>
        <row r="51">
          <cell r="A51" t="str">
            <v>1B575</v>
          </cell>
          <cell r="B51" t="str">
            <v>TIEÁNG ANH 5 (SBT)</v>
          </cell>
          <cell r="C51">
            <v>500</v>
          </cell>
        </row>
        <row r="52">
          <cell r="A52" t="str">
            <v/>
          </cell>
          <cell r="B52" t="str">
            <v>COÄNG</v>
          </cell>
          <cell r="C52">
            <v>166300</v>
          </cell>
        </row>
        <row r="53">
          <cell r="A53" t="str">
            <v/>
          </cell>
          <cell r="B53" t="str">
            <v>COÄNG HS TIEÅU HOÏC</v>
          </cell>
          <cell r="C53">
            <v>812000</v>
          </cell>
        </row>
        <row r="54">
          <cell r="A54" t="str">
            <v>2B603</v>
          </cell>
          <cell r="B54" t="str">
            <v>BT TOAÙN 6/1</v>
          </cell>
          <cell r="C54">
            <v>3400</v>
          </cell>
        </row>
        <row r="55">
          <cell r="A55" t="str">
            <v>2B604</v>
          </cell>
          <cell r="B55" t="str">
            <v>BT TOAÙN 6/2</v>
          </cell>
          <cell r="C55">
            <v>2400</v>
          </cell>
        </row>
        <row r="56">
          <cell r="A56" t="str">
            <v>2B606</v>
          </cell>
          <cell r="B56" t="str">
            <v>BT VAÄT LYÙ 6</v>
          </cell>
          <cell r="C56">
            <v>6900</v>
          </cell>
        </row>
        <row r="57">
          <cell r="A57" t="str">
            <v>2B610</v>
          </cell>
          <cell r="B57" t="str">
            <v>BT NGÖÕ VAÊN 6/1</v>
          </cell>
          <cell r="C57">
            <v>2500</v>
          </cell>
        </row>
        <row r="58">
          <cell r="A58" t="str">
            <v>2B611</v>
          </cell>
          <cell r="B58" t="str">
            <v>BT NGÖÕ VAÊN 6/2</v>
          </cell>
          <cell r="C58">
            <v>2300</v>
          </cell>
        </row>
        <row r="59">
          <cell r="A59" t="str">
            <v>2B618</v>
          </cell>
          <cell r="B59" t="str">
            <v>BT TIEÁNG ANH 6</v>
          </cell>
          <cell r="C59">
            <v>800</v>
          </cell>
        </row>
        <row r="60">
          <cell r="A60" t="str">
            <v>2H628</v>
          </cell>
          <cell r="B60" t="str">
            <v>TIEÁNG ANH 6/1</v>
          </cell>
          <cell r="C60">
            <v>800</v>
          </cell>
        </row>
        <row r="61">
          <cell r="A61" t="str">
            <v>2H629</v>
          </cell>
          <cell r="B61" t="str">
            <v>TIEÁNG ANH 6/2</v>
          </cell>
          <cell r="C61">
            <v>700</v>
          </cell>
        </row>
        <row r="62">
          <cell r="A62" t="str">
            <v>2B628</v>
          </cell>
          <cell r="B62" t="str">
            <v>TIEÁNG ANH 6/1 (SBT)</v>
          </cell>
          <cell r="C62">
            <v>600</v>
          </cell>
        </row>
        <row r="63">
          <cell r="A63" t="str">
            <v>2B629</v>
          </cell>
          <cell r="B63" t="str">
            <v>TIEÁNG ANH 6/2 (SBT)</v>
          </cell>
          <cell r="C63">
            <v>600</v>
          </cell>
        </row>
        <row r="64">
          <cell r="A64" t="str">
            <v/>
          </cell>
          <cell r="B64" t="str">
            <v>COÄNG</v>
          </cell>
          <cell r="C64">
            <v>21000</v>
          </cell>
        </row>
        <row r="65">
          <cell r="A65" t="str">
            <v>2B703</v>
          </cell>
          <cell r="B65" t="str">
            <v>BT TOAÙN 7/1</v>
          </cell>
          <cell r="C65">
            <v>2500</v>
          </cell>
        </row>
        <row r="66">
          <cell r="A66" t="str">
            <v>2B704</v>
          </cell>
          <cell r="B66" t="str">
            <v>BT TOAÙN 7/2</v>
          </cell>
          <cell r="C66">
            <v>2000</v>
          </cell>
        </row>
        <row r="67">
          <cell r="A67" t="str">
            <v>2B706</v>
          </cell>
          <cell r="B67" t="str">
            <v>BT VAÄT LÍ 7</v>
          </cell>
          <cell r="C67">
            <v>6600</v>
          </cell>
        </row>
        <row r="68">
          <cell r="A68" t="str">
            <v>2B710</v>
          </cell>
          <cell r="B68" t="str">
            <v>BT NGÖÕ VAÊN 7/1</v>
          </cell>
          <cell r="C68">
            <v>1500</v>
          </cell>
        </row>
        <row r="69">
          <cell r="A69" t="str">
            <v>2B711</v>
          </cell>
          <cell r="B69" t="str">
            <v>BT NGÖÕ VAÊN 7/2</v>
          </cell>
          <cell r="C69">
            <v>1300</v>
          </cell>
        </row>
        <row r="70">
          <cell r="A70" t="str">
            <v>2B718</v>
          </cell>
          <cell r="B70" t="str">
            <v>BT TIEÁNG ANH 7</v>
          </cell>
          <cell r="C70">
            <v>700</v>
          </cell>
        </row>
        <row r="71">
          <cell r="A71" t="str">
            <v>2H733</v>
          </cell>
          <cell r="B71" t="str">
            <v>TIEÁNG ANH 7/1</v>
          </cell>
          <cell r="C71">
            <v>400</v>
          </cell>
        </row>
        <row r="72">
          <cell r="A72" t="str">
            <v>2H734</v>
          </cell>
          <cell r="B72" t="str">
            <v>TIEÁNG ANH 7/2</v>
          </cell>
          <cell r="C72">
            <v>400</v>
          </cell>
        </row>
        <row r="73">
          <cell r="A73" t="str">
            <v>2B728</v>
          </cell>
          <cell r="B73" t="str">
            <v>TIEÁNG ANH 7/1 (SBT)</v>
          </cell>
          <cell r="C73">
            <v>300</v>
          </cell>
        </row>
        <row r="74">
          <cell r="A74" t="str">
            <v>2B729</v>
          </cell>
          <cell r="B74" t="str">
            <v>TIEÁNG ANH 7/2 (SBT)</v>
          </cell>
          <cell r="C74">
            <v>200</v>
          </cell>
        </row>
        <row r="75">
          <cell r="A75" t="str">
            <v/>
          </cell>
          <cell r="B75" t="str">
            <v>COÄNG</v>
          </cell>
          <cell r="C75">
            <v>15900</v>
          </cell>
        </row>
        <row r="76">
          <cell r="A76" t="str">
            <v>2B803</v>
          </cell>
          <cell r="B76" t="str">
            <v>BT TOAÙN 8/1</v>
          </cell>
          <cell r="C76">
            <v>1700</v>
          </cell>
        </row>
        <row r="77">
          <cell r="A77" t="str">
            <v>2B804</v>
          </cell>
          <cell r="B77" t="str">
            <v>BT TOAÙN 8/2</v>
          </cell>
          <cell r="C77">
            <v>1000</v>
          </cell>
        </row>
        <row r="78">
          <cell r="A78" t="str">
            <v>2B806</v>
          </cell>
          <cell r="B78" t="str">
            <v>BT VAÄT LÍ 8</v>
          </cell>
          <cell r="C78">
            <v>4900</v>
          </cell>
        </row>
        <row r="79">
          <cell r="A79" t="str">
            <v>2B808</v>
          </cell>
          <cell r="B79" t="str">
            <v>BT HOAÙ HOÏC 8</v>
          </cell>
          <cell r="C79">
            <v>1500</v>
          </cell>
        </row>
        <row r="80">
          <cell r="A80" t="str">
            <v>2B813</v>
          </cell>
          <cell r="B80" t="str">
            <v>BT NGÖÕ VAÊN 8/1</v>
          </cell>
          <cell r="C80">
            <v>800</v>
          </cell>
        </row>
        <row r="81">
          <cell r="A81" t="str">
            <v>2B814</v>
          </cell>
          <cell r="B81" t="str">
            <v>BT NGÖÕ VAÊN 8/2</v>
          </cell>
          <cell r="C81">
            <v>600</v>
          </cell>
        </row>
        <row r="82">
          <cell r="A82" t="str">
            <v>2B821</v>
          </cell>
          <cell r="B82" t="str">
            <v>BT TIEÁNG ANH 8</v>
          </cell>
          <cell r="C82">
            <v>400</v>
          </cell>
        </row>
        <row r="83">
          <cell r="A83" t="str">
            <v>2H826</v>
          </cell>
          <cell r="B83" t="str">
            <v>TIEÁNG ANH 8/1</v>
          </cell>
          <cell r="C83">
            <v>500</v>
          </cell>
        </row>
        <row r="84">
          <cell r="A84" t="str">
            <v>2H827</v>
          </cell>
          <cell r="B84" t="str">
            <v>TIEÁNG ANH 8/2</v>
          </cell>
          <cell r="C84">
            <v>400</v>
          </cell>
        </row>
        <row r="85">
          <cell r="A85" t="str">
            <v>2B829</v>
          </cell>
          <cell r="B85" t="str">
            <v>TIEÁNG ANH 8/1 (SBT)</v>
          </cell>
          <cell r="C85">
            <v>400</v>
          </cell>
        </row>
        <row r="86">
          <cell r="A86" t="str">
            <v>2B830</v>
          </cell>
          <cell r="B86" t="str">
            <v>TIEÁNG ANH 8/2 (SBT)</v>
          </cell>
          <cell r="C86">
            <v>300</v>
          </cell>
        </row>
        <row r="87">
          <cell r="A87" t="str">
            <v/>
          </cell>
          <cell r="B87" t="str">
            <v>COÄNG</v>
          </cell>
          <cell r="C87">
            <v>12500</v>
          </cell>
        </row>
        <row r="88">
          <cell r="A88" t="str">
            <v>2B903</v>
          </cell>
          <cell r="B88" t="str">
            <v>BT TOAÙN 9/1</v>
          </cell>
          <cell r="C88">
            <v>1200</v>
          </cell>
        </row>
        <row r="89">
          <cell r="A89" t="str">
            <v>2B904</v>
          </cell>
          <cell r="B89" t="str">
            <v>BT TOAÙN 9/2</v>
          </cell>
          <cell r="C89">
            <v>700</v>
          </cell>
        </row>
        <row r="90">
          <cell r="A90" t="str">
            <v>2B906</v>
          </cell>
          <cell r="B90" t="str">
            <v>BT VAÄT LÍ 9</v>
          </cell>
          <cell r="C90">
            <v>4100</v>
          </cell>
        </row>
        <row r="91">
          <cell r="A91" t="str">
            <v>2B908</v>
          </cell>
          <cell r="B91" t="str">
            <v>BT HOAÙ HOÏC 9</v>
          </cell>
          <cell r="C91">
            <v>200</v>
          </cell>
        </row>
        <row r="92">
          <cell r="A92" t="str">
            <v>2B914</v>
          </cell>
          <cell r="B92" t="str">
            <v>BT NGÖÕ VAÊN 9/1</v>
          </cell>
          <cell r="C92">
            <v>300</v>
          </cell>
        </row>
        <row r="93">
          <cell r="A93" t="str">
            <v>2B915</v>
          </cell>
          <cell r="B93" t="str">
            <v>BT NGÖÕ VAÊN 9/2</v>
          </cell>
          <cell r="C93">
            <v>300</v>
          </cell>
        </row>
        <row r="94">
          <cell r="A94" t="str">
            <v>2B921</v>
          </cell>
          <cell r="B94" t="str">
            <v>BT TIEÁNG ANH 9</v>
          </cell>
          <cell r="C94">
            <v>300</v>
          </cell>
        </row>
        <row r="95">
          <cell r="A95" t="str">
            <v>2H934</v>
          </cell>
          <cell r="B95" t="str">
            <v>TIENG ANH 9/1</v>
          </cell>
          <cell r="C95">
            <v>100</v>
          </cell>
        </row>
        <row r="96">
          <cell r="A96" t="str">
            <v/>
          </cell>
          <cell r="B96" t="str">
            <v>COÄNG</v>
          </cell>
          <cell r="C96">
            <v>7200</v>
          </cell>
        </row>
        <row r="97">
          <cell r="A97" t="str">
            <v/>
          </cell>
          <cell r="B97" t="str">
            <v>COÄNG HS - THCS</v>
          </cell>
          <cell r="C97">
            <v>56600</v>
          </cell>
        </row>
        <row r="98">
          <cell r="A98" t="str">
            <v>CB003</v>
          </cell>
          <cell r="B98" t="str">
            <v>BT ÑAÏI SOÁ 10 (C)</v>
          </cell>
          <cell r="C98">
            <v>300</v>
          </cell>
        </row>
        <row r="99">
          <cell r="A99" t="str">
            <v>CB004</v>
          </cell>
          <cell r="B99" t="str">
            <v>BT HÌNH HOÏC 10 (C)</v>
          </cell>
          <cell r="C99">
            <v>300</v>
          </cell>
        </row>
        <row r="100">
          <cell r="A100" t="str">
            <v>CB006</v>
          </cell>
          <cell r="B100" t="str">
            <v>BT VAÄT LÍ 10 (C)</v>
          </cell>
          <cell r="C100">
            <v>400</v>
          </cell>
        </row>
        <row r="101">
          <cell r="A101" t="str">
            <v>CB008</v>
          </cell>
          <cell r="B101" t="str">
            <v>BT HOAÙ HOÏC 10 (C)</v>
          </cell>
          <cell r="C101">
            <v>300</v>
          </cell>
        </row>
        <row r="102">
          <cell r="A102" t="str">
            <v>CB014</v>
          </cell>
          <cell r="B102" t="str">
            <v>BT NGÖÕ VAÊN 10/2 (C)</v>
          </cell>
          <cell r="C102">
            <v>100</v>
          </cell>
        </row>
        <row r="103">
          <cell r="A103" t="str">
            <v>TXD31</v>
          </cell>
          <cell r="B103" t="str">
            <v>BT ÑÒA LÍ 10 (C)</v>
          </cell>
          <cell r="C103">
            <v>100</v>
          </cell>
        </row>
        <row r="104">
          <cell r="A104" t="str">
            <v>CH028</v>
          </cell>
          <cell r="B104" t="str">
            <v>TIENG ANH 10/1</v>
          </cell>
          <cell r="C104">
            <v>600</v>
          </cell>
        </row>
        <row r="105">
          <cell r="A105" t="str">
            <v>CH029</v>
          </cell>
          <cell r="B105" t="str">
            <v>TIENG ANH 10/2</v>
          </cell>
          <cell r="C105">
            <v>500</v>
          </cell>
        </row>
        <row r="106">
          <cell r="A106" t="str">
            <v>CB026</v>
          </cell>
          <cell r="B106" t="str">
            <v>TIENG ANH 10/1 (SBT)</v>
          </cell>
          <cell r="C106">
            <v>200</v>
          </cell>
        </row>
        <row r="107">
          <cell r="A107" t="str">
            <v/>
          </cell>
          <cell r="B107" t="str">
            <v xml:space="preserve">COÄNG </v>
          </cell>
          <cell r="C107">
            <v>2800</v>
          </cell>
        </row>
        <row r="108">
          <cell r="A108" t="str">
            <v>CB206</v>
          </cell>
          <cell r="B108" t="str">
            <v>BT VAÄT LÍ 12 (C)</v>
          </cell>
          <cell r="C108">
            <v>200</v>
          </cell>
        </row>
        <row r="109">
          <cell r="A109" t="str">
            <v>CB208</v>
          </cell>
          <cell r="B109" t="str">
            <v>BT HOAÙ HOÏC 12 (C)</v>
          </cell>
          <cell r="C109">
            <v>100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ty con mTrung"/>
      <sheetName val="4 cty S-TBTH MTrung"/>
      <sheetName val="cty con theo miền"/>
      <sheetName val="S-TBTH miền"/>
      <sheetName val="4 cty S-TBTH MN &gt;25%"/>
      <sheetName val="Cty con mBac"/>
      <sheetName val="10 S-TBTH MB"/>
      <sheetName val="Mien Bac"/>
      <sheetName val="Mien Nam"/>
      <sheetName val="Cty con MNam"/>
      <sheetName val="3 cty Dau tu"/>
      <sheetName val="4 cty TBGD"/>
      <sheetName val="3 cty DV XBGD"/>
      <sheetName val="9 S-TBTH MN"/>
      <sheetName val="&gt;15%N"/>
      <sheetName val="10-15%N"/>
      <sheetName val="5-10%N"/>
      <sheetName val="&lt;5%N"/>
      <sheetName val="lỗ N"/>
      <sheetName val="Tonghopkehoach2013"/>
      <sheetName val="3 don vi DBSCL"/>
      <sheetName val="&gt;15%T"/>
      <sheetName val="5-10%T"/>
      <sheetName val="lỗ T"/>
      <sheetName val="&lt;5%T"/>
      <sheetName val="TH cty theo mien"/>
      <sheetName val="TH me-con"/>
      <sheetName val="MienBac"/>
      <sheetName val="&gt;15%B"/>
      <sheetName val="10-15%B"/>
      <sheetName val="5-10%B"/>
      <sheetName val="&lt;5%B"/>
      <sheetName val="Lỗ B"/>
      <sheetName val="&gt;15%TQ"/>
      <sheetName val="12-15%TQ"/>
      <sheetName val="5-12%T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6">
          <cell r="A6">
            <v>1</v>
          </cell>
          <cell r="B6" t="str">
            <v>V¡N PHßNG</v>
          </cell>
          <cell r="Q6" t="str">
            <v>m</v>
          </cell>
          <cell r="R6">
            <v>1</v>
          </cell>
          <cell r="S6">
            <v>1</v>
          </cell>
        </row>
        <row r="7">
          <cell r="A7">
            <v>2</v>
          </cell>
          <cell r="B7" t="str">
            <v>NXB t¹i TP. HN</v>
          </cell>
          <cell r="C7">
            <v>263.57799999999997</v>
          </cell>
          <cell r="D7">
            <v>243.43</v>
          </cell>
          <cell r="F7">
            <v>1.0827671199112681</v>
          </cell>
          <cell r="H7">
            <v>40.686999999999998</v>
          </cell>
          <cell r="I7">
            <v>33.179000000000002</v>
          </cell>
          <cell r="K7">
            <v>1.2262877121070554</v>
          </cell>
          <cell r="Q7" t="str">
            <v>m</v>
          </cell>
          <cell r="R7">
            <v>1</v>
          </cell>
          <cell r="S7">
            <v>1</v>
          </cell>
        </row>
        <row r="8">
          <cell r="A8">
            <v>3</v>
          </cell>
          <cell r="B8" t="str">
            <v>NXB t¹i TP. HCM</v>
          </cell>
          <cell r="C8">
            <v>321</v>
          </cell>
          <cell r="D8">
            <v>310</v>
          </cell>
          <cell r="F8">
            <v>1.0354838709677419</v>
          </cell>
          <cell r="H8">
            <v>36</v>
          </cell>
          <cell r="I8">
            <v>42</v>
          </cell>
          <cell r="K8">
            <v>0.8571428571428571</v>
          </cell>
          <cell r="Q8" t="str">
            <v>m</v>
          </cell>
          <cell r="R8">
            <v>2</v>
          </cell>
          <cell r="S8">
            <v>1</v>
          </cell>
        </row>
        <row r="9">
          <cell r="A9">
            <v>4</v>
          </cell>
          <cell r="B9" t="str">
            <v>NXB t¹i TP. §N</v>
          </cell>
          <cell r="C9">
            <v>94.322000000000003</v>
          </cell>
          <cell r="F9" t="e">
            <v>#DIV/0!</v>
          </cell>
          <cell r="H9">
            <v>9.48</v>
          </cell>
          <cell r="K9" t="e">
            <v>#DIV/0!</v>
          </cell>
          <cell r="Q9" t="str">
            <v>m</v>
          </cell>
          <cell r="R9">
            <v>3</v>
          </cell>
          <cell r="S9">
            <v>1</v>
          </cell>
        </row>
        <row r="10">
          <cell r="A10">
            <v>5</v>
          </cell>
          <cell r="B10" t="str">
            <v>CN CÇN TH¥</v>
          </cell>
          <cell r="C10">
            <v>87.2</v>
          </cell>
          <cell r="D10">
            <v>7.9</v>
          </cell>
          <cell r="F10">
            <v>11.037974683544304</v>
          </cell>
          <cell r="H10">
            <v>7.6</v>
          </cell>
          <cell r="I10">
            <v>9.9000000000000005E-2</v>
          </cell>
          <cell r="K10">
            <v>76.767676767676761</v>
          </cell>
          <cell r="Q10" t="str">
            <v>m</v>
          </cell>
          <cell r="R10">
            <v>2</v>
          </cell>
          <cell r="S10">
            <v>1</v>
          </cell>
        </row>
        <row r="11">
          <cell r="A11">
            <v>6</v>
          </cell>
          <cell r="B11" t="str">
            <v>TC THTT</v>
          </cell>
          <cell r="C11">
            <v>1.4219999999999999</v>
          </cell>
          <cell r="D11">
            <v>1.8380000000000001</v>
          </cell>
          <cell r="E11">
            <v>2.9</v>
          </cell>
          <cell r="F11">
            <v>0.77366702937976051</v>
          </cell>
          <cell r="H11">
            <v>0.09</v>
          </cell>
          <cell r="I11">
            <v>7.0999999999999994E-2</v>
          </cell>
          <cell r="J11">
            <v>0.1</v>
          </cell>
          <cell r="K11">
            <v>1.267605633802817</v>
          </cell>
          <cell r="Q11" t="str">
            <v>m</v>
          </cell>
          <cell r="R11">
            <v>1</v>
          </cell>
          <cell r="S11">
            <v>1</v>
          </cell>
        </row>
        <row r="12">
          <cell r="A12">
            <v>7</v>
          </cell>
          <cell r="B12" t="str">
            <v>TC T.T.Th¬</v>
          </cell>
          <cell r="C12">
            <v>3.734</v>
          </cell>
          <cell r="D12">
            <v>4.75</v>
          </cell>
          <cell r="E12">
            <v>6.1</v>
          </cell>
          <cell r="F12">
            <v>0.78610526315789475</v>
          </cell>
          <cell r="H12">
            <v>0.17699999999999999</v>
          </cell>
          <cell r="I12">
            <v>0.11</v>
          </cell>
          <cell r="J12">
            <v>0.28000000000000003</v>
          </cell>
          <cell r="K12">
            <v>1.6090909090909089</v>
          </cell>
          <cell r="Q12" t="str">
            <v>m</v>
          </cell>
          <cell r="R12">
            <v>1</v>
          </cell>
          <cell r="S12">
            <v>1</v>
          </cell>
        </row>
        <row r="13">
          <cell r="A13">
            <v>8</v>
          </cell>
          <cell r="B13" t="str">
            <v>TC VHTT</v>
          </cell>
          <cell r="C13">
            <v>3.32</v>
          </cell>
          <cell r="D13">
            <v>3.38</v>
          </cell>
          <cell r="E13">
            <v>4.8</v>
          </cell>
          <cell r="F13">
            <v>0.98224852071005919</v>
          </cell>
          <cell r="H13">
            <v>0.18099999999999999</v>
          </cell>
          <cell r="I13">
            <v>0.23799999999999999</v>
          </cell>
          <cell r="J13">
            <v>0.25</v>
          </cell>
          <cell r="K13">
            <v>0.76050420168067223</v>
          </cell>
          <cell r="Q13" t="str">
            <v>m</v>
          </cell>
          <cell r="R13">
            <v>1</v>
          </cell>
          <cell r="S13">
            <v>1</v>
          </cell>
        </row>
        <row r="14">
          <cell r="A14">
            <v>9</v>
          </cell>
          <cell r="B14" t="str">
            <v>TC ThÕ Giíi Míi</v>
          </cell>
          <cell r="C14">
            <v>2.1419999999999999</v>
          </cell>
          <cell r="D14">
            <v>3.7370000000000001</v>
          </cell>
          <cell r="E14">
            <v>7.4</v>
          </cell>
          <cell r="F14">
            <v>0.57318704843457313</v>
          </cell>
          <cell r="H14">
            <v>-0.90200000000000002</v>
          </cell>
          <cell r="I14">
            <v>-0.40500000000000003</v>
          </cell>
          <cell r="J14">
            <v>0.1</v>
          </cell>
          <cell r="K14">
            <v>2.2271604938271605</v>
          </cell>
          <cell r="Q14" t="str">
            <v>m</v>
          </cell>
          <cell r="R14">
            <v>2</v>
          </cell>
          <cell r="S14">
            <v>1</v>
          </cell>
        </row>
        <row r="15">
          <cell r="A15">
            <v>10</v>
          </cell>
          <cell r="B15" t="str">
            <v>VNCS &amp; HLGD</v>
          </cell>
          <cell r="C15">
            <v>1.3100000000000001E-4</v>
          </cell>
          <cell r="F15" t="e">
            <v>#DIV/0!</v>
          </cell>
          <cell r="H15">
            <v>-0.11899999999999999</v>
          </cell>
          <cell r="K15" t="e">
            <v>#DIV/0!</v>
          </cell>
          <cell r="Q15" t="str">
            <v>m</v>
          </cell>
          <cell r="R15">
            <v>1</v>
          </cell>
          <cell r="S15">
            <v>1</v>
          </cell>
        </row>
        <row r="16">
          <cell r="A16">
            <v>18</v>
          </cell>
          <cell r="B16" t="str">
            <v>§T &amp; PTGD HN</v>
          </cell>
          <cell r="C16">
            <v>330.73</v>
          </cell>
          <cell r="D16">
            <v>288.36</v>
          </cell>
          <cell r="E16">
            <v>325</v>
          </cell>
          <cell r="F16">
            <v>1.1469343875710918</v>
          </cell>
          <cell r="G16">
            <v>1.0176307692307693</v>
          </cell>
          <cell r="H16">
            <v>38</v>
          </cell>
          <cell r="I16">
            <v>36</v>
          </cell>
          <cell r="J16">
            <v>40.5</v>
          </cell>
          <cell r="K16">
            <v>1.0555555555555556</v>
          </cell>
          <cell r="L16">
            <v>0.93827160493827155</v>
          </cell>
          <cell r="M16">
            <v>150</v>
          </cell>
          <cell r="N16">
            <v>150</v>
          </cell>
          <cell r="O16">
            <v>0.25333333333333335</v>
          </cell>
          <cell r="P16">
            <v>0.24</v>
          </cell>
          <cell r="Q16">
            <v>4</v>
          </cell>
          <cell r="R16">
            <v>1</v>
          </cell>
          <cell r="S16">
            <v>2</v>
          </cell>
          <cell r="T16">
            <v>0.15</v>
          </cell>
          <cell r="U16">
            <v>21</v>
          </cell>
          <cell r="V16">
            <v>1</v>
          </cell>
        </row>
        <row r="17">
          <cell r="A17">
            <v>19</v>
          </cell>
          <cell r="B17" t="str">
            <v>§T &amp; PTGD PN</v>
          </cell>
          <cell r="C17">
            <v>315.5</v>
          </cell>
          <cell r="D17">
            <v>265.12</v>
          </cell>
          <cell r="E17">
            <v>300</v>
          </cell>
          <cell r="F17">
            <v>1.1900271575135788</v>
          </cell>
          <cell r="G17">
            <v>1.0516666666666667</v>
          </cell>
          <cell r="H17">
            <v>33</v>
          </cell>
          <cell r="I17">
            <v>22.91</v>
          </cell>
          <cell r="J17">
            <v>33</v>
          </cell>
          <cell r="K17">
            <v>1.4404190309908338</v>
          </cell>
          <cell r="L17">
            <v>1</v>
          </cell>
          <cell r="M17">
            <v>80</v>
          </cell>
          <cell r="N17">
            <v>80</v>
          </cell>
          <cell r="O17">
            <v>0.41249999999999998</v>
          </cell>
          <cell r="P17">
            <v>0.28637499999999999</v>
          </cell>
          <cell r="Q17">
            <v>4</v>
          </cell>
          <cell r="R17">
            <v>2</v>
          </cell>
          <cell r="S17">
            <v>2</v>
          </cell>
          <cell r="T17">
            <v>0.18</v>
          </cell>
          <cell r="U17">
            <v>22</v>
          </cell>
          <cell r="V17">
            <v>2</v>
          </cell>
        </row>
        <row r="18">
          <cell r="A18">
            <v>20</v>
          </cell>
          <cell r="B18" t="str">
            <v>§T &amp; PTGD §N</v>
          </cell>
          <cell r="C18">
            <v>126.06</v>
          </cell>
          <cell r="D18">
            <v>111.43</v>
          </cell>
          <cell r="E18">
            <v>125</v>
          </cell>
          <cell r="F18">
            <v>1.1312931885488646</v>
          </cell>
          <cell r="G18">
            <v>1.00848</v>
          </cell>
          <cell r="H18">
            <v>15.07</v>
          </cell>
          <cell r="I18">
            <v>14.879</v>
          </cell>
          <cell r="J18">
            <v>17</v>
          </cell>
          <cell r="K18">
            <v>1.012836884199207</v>
          </cell>
          <cell r="L18">
            <v>0.88647058823529412</v>
          </cell>
          <cell r="M18">
            <v>50</v>
          </cell>
          <cell r="N18">
            <v>50</v>
          </cell>
          <cell r="O18">
            <v>0.3014</v>
          </cell>
          <cell r="P18">
            <v>0.29758000000000001</v>
          </cell>
          <cell r="Q18">
            <v>4</v>
          </cell>
          <cell r="R18">
            <v>3</v>
          </cell>
          <cell r="S18">
            <v>2</v>
          </cell>
          <cell r="T18">
            <v>0.16</v>
          </cell>
          <cell r="U18">
            <v>23</v>
          </cell>
          <cell r="V18">
            <v>3</v>
          </cell>
        </row>
        <row r="19">
          <cell r="A19">
            <v>49</v>
          </cell>
          <cell r="B19" t="str">
            <v>STBTH TP. HCM</v>
          </cell>
          <cell r="C19">
            <v>202.13</v>
          </cell>
          <cell r="D19">
            <v>172.35</v>
          </cell>
          <cell r="E19">
            <v>225</v>
          </cell>
          <cell r="F19">
            <v>1.1727879315346679</v>
          </cell>
          <cell r="G19">
            <v>0.89835555555555557</v>
          </cell>
          <cell r="H19">
            <v>12.512</v>
          </cell>
          <cell r="I19">
            <v>10.691000000000001</v>
          </cell>
          <cell r="J19">
            <v>13.5</v>
          </cell>
          <cell r="K19">
            <v>1.1703301842671405</v>
          </cell>
          <cell r="L19">
            <v>0.92681481481481487</v>
          </cell>
          <cell r="M19">
            <v>55.66</v>
          </cell>
          <cell r="N19">
            <v>55.66</v>
          </cell>
          <cell r="O19">
            <v>0.22479338842975208</v>
          </cell>
          <cell r="P19">
            <v>0.19207689543657924</v>
          </cell>
          <cell r="Q19">
            <v>8</v>
          </cell>
          <cell r="R19">
            <v>2</v>
          </cell>
          <cell r="S19">
            <v>2</v>
          </cell>
          <cell r="T19">
            <v>0.15</v>
          </cell>
          <cell r="U19">
            <v>22</v>
          </cell>
          <cell r="V19">
            <v>4</v>
          </cell>
        </row>
        <row r="20">
          <cell r="A20">
            <v>21</v>
          </cell>
          <cell r="B20" t="str">
            <v>SGD  Hµ Néi</v>
          </cell>
          <cell r="C20">
            <v>90.66</v>
          </cell>
          <cell r="D20">
            <v>128.38</v>
          </cell>
          <cell r="E20">
            <v>120</v>
          </cell>
          <cell r="F20">
            <v>0.70618476398192864</v>
          </cell>
          <cell r="G20">
            <v>0.75549999999999995</v>
          </cell>
          <cell r="H20">
            <v>9.6999999999999993</v>
          </cell>
          <cell r="I20">
            <v>43.48</v>
          </cell>
          <cell r="J20">
            <v>15.5</v>
          </cell>
          <cell r="K20">
            <v>0.22309107635694572</v>
          </cell>
          <cell r="L20">
            <v>0.62580645161290316</v>
          </cell>
          <cell r="M20">
            <v>102.19</v>
          </cell>
          <cell r="N20">
            <v>102.19</v>
          </cell>
          <cell r="O20">
            <v>9.4921225168803205E-2</v>
          </cell>
          <cell r="P20">
            <v>0.42548194539583128</v>
          </cell>
          <cell r="Q20">
            <v>5</v>
          </cell>
          <cell r="R20">
            <v>1</v>
          </cell>
          <cell r="S20">
            <v>2</v>
          </cell>
          <cell r="T20">
            <v>0.12</v>
          </cell>
          <cell r="U20">
            <v>21</v>
          </cell>
          <cell r="V20">
            <v>5</v>
          </cell>
        </row>
        <row r="21">
          <cell r="A21">
            <v>14</v>
          </cell>
          <cell r="B21" t="str">
            <v>STBGD MB</v>
          </cell>
          <cell r="C21">
            <v>291.39999999999998</v>
          </cell>
          <cell r="D21">
            <v>278.37</v>
          </cell>
          <cell r="E21">
            <v>280</v>
          </cell>
          <cell r="F21">
            <v>1.0468082049071379</v>
          </cell>
          <cell r="G21">
            <v>1.0407142857142857</v>
          </cell>
          <cell r="H21">
            <v>8.89</v>
          </cell>
          <cell r="I21">
            <v>8.23</v>
          </cell>
          <cell r="J21">
            <v>7.8</v>
          </cell>
          <cell r="K21">
            <v>1.080194410692588</v>
          </cell>
          <cell r="L21">
            <v>1.1397435897435899</v>
          </cell>
          <cell r="M21">
            <v>50</v>
          </cell>
          <cell r="N21">
            <v>50</v>
          </cell>
          <cell r="O21">
            <v>0.17780000000000001</v>
          </cell>
          <cell r="P21">
            <v>0.1646</v>
          </cell>
          <cell r="Q21">
            <v>3</v>
          </cell>
          <cell r="R21">
            <v>1</v>
          </cell>
          <cell r="S21">
            <v>2</v>
          </cell>
          <cell r="T21">
            <v>0.12</v>
          </cell>
          <cell r="U21">
            <v>21</v>
          </cell>
          <cell r="V21">
            <v>6</v>
          </cell>
        </row>
        <row r="22">
          <cell r="A22">
            <v>15</v>
          </cell>
          <cell r="B22" t="str">
            <v>STBGD MN</v>
          </cell>
          <cell r="C22">
            <v>293.38</v>
          </cell>
          <cell r="D22">
            <v>276.2</v>
          </cell>
          <cell r="E22">
            <v>293</v>
          </cell>
          <cell r="F22">
            <v>1.0622013034033309</v>
          </cell>
          <cell r="G22">
            <v>1.0012969283276449</v>
          </cell>
          <cell r="H22">
            <v>7.5</v>
          </cell>
          <cell r="I22">
            <v>7.226</v>
          </cell>
          <cell r="J22">
            <v>8</v>
          </cell>
          <cell r="K22">
            <v>1.037918627179629</v>
          </cell>
          <cell r="L22">
            <v>0.9375</v>
          </cell>
          <cell r="M22">
            <v>44.05</v>
          </cell>
          <cell r="N22">
            <v>44.05</v>
          </cell>
          <cell r="O22">
            <v>0.17026106696935303</v>
          </cell>
          <cell r="P22">
            <v>0.16404086265607265</v>
          </cell>
          <cell r="Q22">
            <v>3</v>
          </cell>
          <cell r="R22">
            <v>2</v>
          </cell>
          <cell r="S22">
            <v>2</v>
          </cell>
          <cell r="T22">
            <v>0.12</v>
          </cell>
          <cell r="U22">
            <v>22</v>
          </cell>
          <cell r="V22">
            <v>7</v>
          </cell>
        </row>
        <row r="23">
          <cell r="A23">
            <v>34</v>
          </cell>
          <cell r="B23" t="str">
            <v>B¶n §å TA GD</v>
          </cell>
          <cell r="C23">
            <v>59.97</v>
          </cell>
          <cell r="D23">
            <v>57.62</v>
          </cell>
          <cell r="E23">
            <v>51</v>
          </cell>
          <cell r="F23">
            <v>1.0407844498438044</v>
          </cell>
          <cell r="G23">
            <v>1.1758823529411764</v>
          </cell>
          <cell r="H23">
            <v>5.8</v>
          </cell>
          <cell r="I23">
            <v>5.22</v>
          </cell>
          <cell r="J23">
            <v>5</v>
          </cell>
          <cell r="K23">
            <v>1.1111111111111112</v>
          </cell>
          <cell r="L23">
            <v>1.1599999999999999</v>
          </cell>
          <cell r="M23">
            <v>18.600000000000001</v>
          </cell>
          <cell r="N23">
            <v>18.600000000000001</v>
          </cell>
          <cell r="O23">
            <v>0.31182795698924726</v>
          </cell>
          <cell r="P23">
            <v>0.28064516129032252</v>
          </cell>
          <cell r="Q23">
            <v>7</v>
          </cell>
          <cell r="R23">
            <v>1</v>
          </cell>
          <cell r="S23">
            <v>2</v>
          </cell>
          <cell r="T23">
            <v>0.14000000000000001</v>
          </cell>
          <cell r="U23">
            <v>21</v>
          </cell>
          <cell r="V23">
            <v>8</v>
          </cell>
        </row>
        <row r="24">
          <cell r="A24">
            <v>23</v>
          </cell>
          <cell r="B24" t="str">
            <v>SGD  §µ N½ng</v>
          </cell>
          <cell r="C24">
            <v>59.75</v>
          </cell>
          <cell r="D24">
            <v>57.43</v>
          </cell>
          <cell r="E24">
            <v>63</v>
          </cell>
          <cell r="F24">
            <v>1.0403970050496256</v>
          </cell>
          <cell r="G24">
            <v>0.94841269841269837</v>
          </cell>
          <cell r="H24">
            <v>5.4969999999999999</v>
          </cell>
          <cell r="I24">
            <v>5.53</v>
          </cell>
          <cell r="J24">
            <v>5.5</v>
          </cell>
          <cell r="K24">
            <v>0.99403254972875221</v>
          </cell>
          <cell r="L24">
            <v>0.99945454545454548</v>
          </cell>
          <cell r="M24">
            <v>14.99</v>
          </cell>
          <cell r="N24">
            <v>14.99</v>
          </cell>
          <cell r="O24">
            <v>0.36671114076050698</v>
          </cell>
          <cell r="P24">
            <v>0.36891260840560375</v>
          </cell>
          <cell r="Q24">
            <v>5</v>
          </cell>
          <cell r="R24">
            <v>3</v>
          </cell>
          <cell r="S24">
            <v>2</v>
          </cell>
          <cell r="T24">
            <v>0.15</v>
          </cell>
          <cell r="U24">
            <v>23</v>
          </cell>
          <cell r="V24">
            <v>9</v>
          </cell>
        </row>
        <row r="25">
          <cell r="A25">
            <v>22</v>
          </cell>
          <cell r="B25" t="str">
            <v>SGD  TP.HCM</v>
          </cell>
          <cell r="C25">
            <v>89.9</v>
          </cell>
          <cell r="D25">
            <v>106.42</v>
          </cell>
          <cell r="E25">
            <v>90</v>
          </cell>
          <cell r="F25">
            <v>0.84476602142454427</v>
          </cell>
          <cell r="G25">
            <v>0.99888888888888894</v>
          </cell>
          <cell r="H25">
            <v>5.3730000000000002</v>
          </cell>
          <cell r="I25">
            <v>9.6509999999999998</v>
          </cell>
          <cell r="J25">
            <v>6</v>
          </cell>
          <cell r="K25">
            <v>0.55672987255206718</v>
          </cell>
          <cell r="L25">
            <v>0.89550000000000007</v>
          </cell>
          <cell r="M25">
            <v>41.37</v>
          </cell>
          <cell r="N25">
            <v>41.37</v>
          </cell>
          <cell r="O25">
            <v>0.12987672226250907</v>
          </cell>
          <cell r="P25">
            <v>0.23328498912255258</v>
          </cell>
          <cell r="Q25">
            <v>5</v>
          </cell>
          <cell r="R25">
            <v>2</v>
          </cell>
          <cell r="S25">
            <v>2</v>
          </cell>
          <cell r="T25">
            <v>0.12</v>
          </cell>
          <cell r="U25">
            <v>22</v>
          </cell>
          <cell r="V25">
            <v>10</v>
          </cell>
        </row>
        <row r="26">
          <cell r="A26">
            <v>63</v>
          </cell>
          <cell r="B26" t="str">
            <v>§T Tµi chÝnh GD</v>
          </cell>
          <cell r="C26">
            <v>8.69</v>
          </cell>
          <cell r="D26">
            <v>14.49</v>
          </cell>
          <cell r="E26">
            <v>20</v>
          </cell>
          <cell r="F26">
            <v>0.59972394755003444</v>
          </cell>
          <cell r="G26">
            <v>0.4345</v>
          </cell>
          <cell r="H26">
            <v>4.92</v>
          </cell>
          <cell r="I26">
            <v>11.43</v>
          </cell>
          <cell r="J26">
            <v>15</v>
          </cell>
          <cell r="K26">
            <v>0.43044619422572178</v>
          </cell>
          <cell r="L26">
            <v>0.32800000000000001</v>
          </cell>
          <cell r="M26">
            <v>108.8</v>
          </cell>
          <cell r="N26">
            <v>108.8</v>
          </cell>
          <cell r="O26">
            <v>4.5220588235294117E-2</v>
          </cell>
          <cell r="P26">
            <v>0.10505514705882353</v>
          </cell>
          <cell r="Q26">
            <v>9</v>
          </cell>
          <cell r="R26">
            <v>1</v>
          </cell>
          <cell r="S26">
            <v>2</v>
          </cell>
          <cell r="T26">
            <v>0.1</v>
          </cell>
          <cell r="U26">
            <v>21</v>
          </cell>
          <cell r="V26">
            <v>11</v>
          </cell>
        </row>
        <row r="27">
          <cell r="A27">
            <v>61</v>
          </cell>
          <cell r="B27" t="str">
            <v>MÜ THUËT - TT</v>
          </cell>
          <cell r="C27">
            <v>89.38</v>
          </cell>
          <cell r="D27">
            <v>72.599999999999994</v>
          </cell>
          <cell r="E27">
            <v>90</v>
          </cell>
          <cell r="F27">
            <v>1.2311294765840222</v>
          </cell>
          <cell r="G27">
            <v>0.99311111111111106</v>
          </cell>
          <cell r="H27">
            <v>4.7</v>
          </cell>
          <cell r="I27">
            <v>4.0999999999999996</v>
          </cell>
          <cell r="J27">
            <v>6</v>
          </cell>
          <cell r="K27">
            <v>1.1463414634146343</v>
          </cell>
          <cell r="L27">
            <v>0.78333333333333333</v>
          </cell>
          <cell r="M27">
            <v>10</v>
          </cell>
          <cell r="N27">
            <v>10</v>
          </cell>
          <cell r="O27">
            <v>0.47000000000000003</v>
          </cell>
          <cell r="P27">
            <v>0.41</v>
          </cell>
          <cell r="Q27">
            <v>9</v>
          </cell>
          <cell r="R27">
            <v>1</v>
          </cell>
          <cell r="S27">
            <v>2</v>
          </cell>
          <cell r="T27">
            <v>0.2</v>
          </cell>
          <cell r="U27">
            <v>21</v>
          </cell>
          <cell r="V27">
            <v>12</v>
          </cell>
        </row>
        <row r="28">
          <cell r="A28">
            <v>16</v>
          </cell>
          <cell r="B28" t="str">
            <v>STBGD MT</v>
          </cell>
          <cell r="C28">
            <v>106.21</v>
          </cell>
          <cell r="D28">
            <v>93.82</v>
          </cell>
          <cell r="E28">
            <v>105</v>
          </cell>
          <cell r="F28">
            <v>1.1320613941590278</v>
          </cell>
          <cell r="G28">
            <v>1.0115238095238095</v>
          </cell>
          <cell r="H28">
            <v>3.8919999999999999</v>
          </cell>
          <cell r="I28">
            <v>3.2120000000000002</v>
          </cell>
          <cell r="J28">
            <v>4.0999999999999996</v>
          </cell>
          <cell r="K28">
            <v>1.211706102117061</v>
          </cell>
          <cell r="L28">
            <v>0.9492682926829269</v>
          </cell>
          <cell r="M28">
            <v>20.350000000000001</v>
          </cell>
          <cell r="N28">
            <v>20.350000000000001</v>
          </cell>
          <cell r="O28">
            <v>0.19125307125307123</v>
          </cell>
          <cell r="P28">
            <v>0.15783783783783784</v>
          </cell>
          <cell r="Q28">
            <v>3</v>
          </cell>
          <cell r="R28">
            <v>3</v>
          </cell>
          <cell r="S28">
            <v>2</v>
          </cell>
          <cell r="T28">
            <v>0.12</v>
          </cell>
          <cell r="U28">
            <v>23</v>
          </cell>
          <cell r="V28">
            <v>13</v>
          </cell>
        </row>
        <row r="29">
          <cell r="A29">
            <v>51</v>
          </cell>
          <cell r="B29" t="str">
            <v>STB B×nh ThuËn</v>
          </cell>
          <cell r="C29">
            <v>38.57</v>
          </cell>
          <cell r="D29">
            <v>33.1</v>
          </cell>
          <cell r="E29">
            <v>42</v>
          </cell>
          <cell r="F29">
            <v>1.1652567975830814</v>
          </cell>
          <cell r="G29">
            <v>0.91833333333333333</v>
          </cell>
          <cell r="H29">
            <v>2.9039999999999999</v>
          </cell>
          <cell r="I29">
            <v>2.0910000000000002</v>
          </cell>
          <cell r="J29">
            <v>2.5</v>
          </cell>
          <cell r="K29">
            <v>1.388809182209469</v>
          </cell>
          <cell r="L29">
            <v>1.1616</v>
          </cell>
          <cell r="M29">
            <v>11</v>
          </cell>
          <cell r="N29">
            <v>11</v>
          </cell>
          <cell r="O29">
            <v>0.26400000000000001</v>
          </cell>
          <cell r="P29">
            <v>0.19009090909090912</v>
          </cell>
          <cell r="Q29">
            <v>8</v>
          </cell>
          <cell r="R29">
            <v>2</v>
          </cell>
          <cell r="S29">
            <v>2</v>
          </cell>
          <cell r="T29">
            <v>0.15</v>
          </cell>
          <cell r="U29">
            <v>22</v>
          </cell>
          <cell r="V29">
            <v>14</v>
          </cell>
        </row>
        <row r="30">
          <cell r="A30">
            <v>39</v>
          </cell>
          <cell r="B30" t="str">
            <v>STBTH Hµ T¢Y</v>
          </cell>
          <cell r="C30">
            <v>66.760000000000005</v>
          </cell>
          <cell r="D30">
            <v>63.35</v>
          </cell>
          <cell r="E30">
            <v>80</v>
          </cell>
          <cell r="F30">
            <v>1.0538279400157853</v>
          </cell>
          <cell r="G30">
            <v>0.83450000000000002</v>
          </cell>
          <cell r="H30">
            <v>2.84</v>
          </cell>
          <cell r="I30">
            <v>2.3199999999999998</v>
          </cell>
          <cell r="J30">
            <v>4</v>
          </cell>
          <cell r="K30">
            <v>1.2241379310344829</v>
          </cell>
          <cell r="L30">
            <v>0.71</v>
          </cell>
          <cell r="M30">
            <v>20.5</v>
          </cell>
          <cell r="N30">
            <v>20.5</v>
          </cell>
          <cell r="O30">
            <v>0.13853658536585364</v>
          </cell>
          <cell r="P30">
            <v>0.11317073170731706</v>
          </cell>
          <cell r="Q30">
            <v>8</v>
          </cell>
          <cell r="R30">
            <v>1</v>
          </cell>
          <cell r="S30">
            <v>2</v>
          </cell>
          <cell r="T30">
            <v>0.12</v>
          </cell>
          <cell r="U30">
            <v>21</v>
          </cell>
          <cell r="V30">
            <v>15</v>
          </cell>
        </row>
        <row r="31">
          <cell r="A31">
            <v>50</v>
          </cell>
          <cell r="B31" t="str">
            <v>STBTH CÇn Th¬</v>
          </cell>
          <cell r="C31">
            <v>50</v>
          </cell>
          <cell r="D31">
            <v>29.94</v>
          </cell>
          <cell r="E31">
            <v>40</v>
          </cell>
          <cell r="F31">
            <v>1.6700066800267199</v>
          </cell>
          <cell r="G31">
            <v>1.25</v>
          </cell>
          <cell r="H31">
            <v>2.4</v>
          </cell>
          <cell r="I31">
            <v>2</v>
          </cell>
          <cell r="J31">
            <v>2</v>
          </cell>
          <cell r="K31">
            <v>1.2</v>
          </cell>
          <cell r="L31">
            <v>1.2</v>
          </cell>
          <cell r="M31">
            <v>4</v>
          </cell>
          <cell r="N31">
            <v>4</v>
          </cell>
          <cell r="O31">
            <v>0.6</v>
          </cell>
          <cell r="P31">
            <v>0.5</v>
          </cell>
          <cell r="Q31">
            <v>8</v>
          </cell>
          <cell r="R31">
            <v>2</v>
          </cell>
          <cell r="S31">
            <v>2</v>
          </cell>
          <cell r="T31">
            <v>0.25</v>
          </cell>
          <cell r="U31">
            <v>22</v>
          </cell>
          <cell r="V31">
            <v>16</v>
          </cell>
        </row>
        <row r="32">
          <cell r="A32">
            <v>24</v>
          </cell>
          <cell r="B32" t="str">
            <v>S¸CH §H - DN</v>
          </cell>
          <cell r="C32">
            <v>19.600000000000001</v>
          </cell>
          <cell r="D32">
            <v>19.399999999999999</v>
          </cell>
          <cell r="E32">
            <v>25</v>
          </cell>
          <cell r="F32">
            <v>1.0103092783505156</v>
          </cell>
          <cell r="G32">
            <v>0.78400000000000003</v>
          </cell>
          <cell r="H32">
            <v>2.1</v>
          </cell>
          <cell r="I32">
            <v>2.2999999999999998</v>
          </cell>
          <cell r="J32">
            <v>3</v>
          </cell>
          <cell r="K32">
            <v>0.91304347826086962</v>
          </cell>
          <cell r="L32">
            <v>0.70000000000000007</v>
          </cell>
          <cell r="M32">
            <v>10</v>
          </cell>
          <cell r="N32">
            <v>10</v>
          </cell>
          <cell r="O32">
            <v>0.21000000000000002</v>
          </cell>
          <cell r="P32">
            <v>0.22999999999999998</v>
          </cell>
          <cell r="Q32">
            <v>5</v>
          </cell>
          <cell r="R32">
            <v>1</v>
          </cell>
          <cell r="S32">
            <v>2</v>
          </cell>
          <cell r="T32">
            <v>0.16</v>
          </cell>
          <cell r="U32">
            <v>21</v>
          </cell>
          <cell r="V32">
            <v>17</v>
          </cell>
        </row>
        <row r="33">
          <cell r="A33">
            <v>17</v>
          </cell>
          <cell r="B33" t="str">
            <v>STBGD C.Long</v>
          </cell>
          <cell r="C33">
            <v>104.64</v>
          </cell>
          <cell r="D33">
            <v>95.59</v>
          </cell>
          <cell r="E33">
            <v>114</v>
          </cell>
          <cell r="F33">
            <v>1.0946751752275343</v>
          </cell>
          <cell r="G33">
            <v>0.91789473684210532</v>
          </cell>
          <cell r="H33">
            <v>2.0579999999999998</v>
          </cell>
          <cell r="I33">
            <v>1.478</v>
          </cell>
          <cell r="J33">
            <v>3.5</v>
          </cell>
          <cell r="K33">
            <v>1.392422192151556</v>
          </cell>
          <cell r="L33">
            <v>0.58799999999999997</v>
          </cell>
          <cell r="M33">
            <v>20</v>
          </cell>
          <cell r="N33">
            <v>20</v>
          </cell>
          <cell r="O33">
            <v>0.10289999999999999</v>
          </cell>
          <cell r="P33">
            <v>7.3899999999999993E-2</v>
          </cell>
          <cell r="Q33">
            <v>3</v>
          </cell>
          <cell r="R33">
            <v>2</v>
          </cell>
          <cell r="S33">
            <v>2</v>
          </cell>
          <cell r="T33">
            <v>0.1</v>
          </cell>
          <cell r="U33">
            <v>22</v>
          </cell>
          <cell r="V33">
            <v>18</v>
          </cell>
        </row>
        <row r="34">
          <cell r="A34">
            <v>31</v>
          </cell>
          <cell r="B34" t="str">
            <v>IN &amp; DV §N½NG</v>
          </cell>
          <cell r="C34">
            <v>27.52</v>
          </cell>
          <cell r="D34">
            <v>30.15</v>
          </cell>
          <cell r="E34">
            <v>34</v>
          </cell>
          <cell r="F34">
            <v>0.91276948590381424</v>
          </cell>
          <cell r="G34">
            <v>0.80941176470588239</v>
          </cell>
          <cell r="H34">
            <v>1.9330000000000001</v>
          </cell>
          <cell r="I34">
            <v>1.9970000000000001</v>
          </cell>
          <cell r="J34">
            <v>2.2999999999999998</v>
          </cell>
          <cell r="K34">
            <v>0.9679519278918377</v>
          </cell>
          <cell r="L34">
            <v>0.84043478260869575</v>
          </cell>
          <cell r="M34">
            <v>11</v>
          </cell>
          <cell r="N34">
            <v>11</v>
          </cell>
          <cell r="O34">
            <v>0.17572727272727273</v>
          </cell>
          <cell r="P34">
            <v>0.18154545454545457</v>
          </cell>
          <cell r="Q34">
            <v>6</v>
          </cell>
          <cell r="R34">
            <v>3</v>
          </cell>
          <cell r="S34">
            <v>2</v>
          </cell>
          <cell r="T34">
            <v>0.13</v>
          </cell>
          <cell r="U34">
            <v>23</v>
          </cell>
          <cell r="V34">
            <v>19</v>
          </cell>
        </row>
        <row r="35">
          <cell r="A35">
            <v>36</v>
          </cell>
          <cell r="B35" t="str">
            <v>HäC LIÖU (EMCO)</v>
          </cell>
          <cell r="C35">
            <v>13.46</v>
          </cell>
          <cell r="D35">
            <v>8.1300000000000008</v>
          </cell>
          <cell r="E35">
            <v>30</v>
          </cell>
          <cell r="F35">
            <v>1.6555965559655597</v>
          </cell>
          <cell r="G35">
            <v>0.44866666666666671</v>
          </cell>
          <cell r="H35">
            <v>1.8460000000000001</v>
          </cell>
          <cell r="I35">
            <v>0.15</v>
          </cell>
          <cell r="J35">
            <v>2</v>
          </cell>
          <cell r="K35">
            <v>12.306666666666668</v>
          </cell>
          <cell r="L35">
            <v>0.92300000000000004</v>
          </cell>
          <cell r="M35">
            <v>10</v>
          </cell>
          <cell r="N35">
            <v>10</v>
          </cell>
          <cell r="O35">
            <v>0.18460000000000001</v>
          </cell>
          <cell r="P35">
            <v>1.4999999999999999E-2</v>
          </cell>
          <cell r="Q35">
            <v>7</v>
          </cell>
          <cell r="R35">
            <v>2</v>
          </cell>
          <cell r="S35">
            <v>2</v>
          </cell>
          <cell r="T35">
            <v>0.12</v>
          </cell>
          <cell r="U35">
            <v>22</v>
          </cell>
          <cell r="V35">
            <v>20</v>
          </cell>
        </row>
        <row r="36">
          <cell r="A36">
            <v>25</v>
          </cell>
          <cell r="B36" t="str">
            <v>S¸CH D¢N TéC</v>
          </cell>
          <cell r="C36">
            <v>28.98</v>
          </cell>
          <cell r="D36">
            <v>29.87</v>
          </cell>
          <cell r="E36">
            <v>45</v>
          </cell>
          <cell r="F36">
            <v>0.97020421827920988</v>
          </cell>
          <cell r="G36">
            <v>0.64400000000000002</v>
          </cell>
          <cell r="H36">
            <v>1.7350000000000001</v>
          </cell>
          <cell r="I36">
            <v>1.8660000000000001</v>
          </cell>
          <cell r="J36">
            <v>2.5</v>
          </cell>
          <cell r="K36">
            <v>0.92979635584137188</v>
          </cell>
          <cell r="L36">
            <v>0.69400000000000006</v>
          </cell>
          <cell r="M36">
            <v>10</v>
          </cell>
          <cell r="N36">
            <v>10</v>
          </cell>
          <cell r="O36">
            <v>0.17350000000000002</v>
          </cell>
          <cell r="P36">
            <v>0.18660000000000002</v>
          </cell>
          <cell r="Q36">
            <v>5</v>
          </cell>
          <cell r="R36">
            <v>1</v>
          </cell>
          <cell r="S36">
            <v>2</v>
          </cell>
          <cell r="T36">
            <v>0.15</v>
          </cell>
          <cell r="U36">
            <v>21</v>
          </cell>
          <cell r="V36">
            <v>21</v>
          </cell>
        </row>
        <row r="37">
          <cell r="A37">
            <v>38</v>
          </cell>
          <cell r="B37" t="str">
            <v>STBTH NGHÖ AN</v>
          </cell>
          <cell r="C37">
            <v>61.27</v>
          </cell>
          <cell r="D37">
            <v>44.8</v>
          </cell>
          <cell r="E37">
            <v>86</v>
          </cell>
          <cell r="F37">
            <v>1.3676339285714287</v>
          </cell>
          <cell r="G37">
            <v>0.71244186046511626</v>
          </cell>
          <cell r="H37">
            <v>1.7</v>
          </cell>
          <cell r="I37">
            <v>0.8</v>
          </cell>
          <cell r="J37">
            <v>2.5</v>
          </cell>
          <cell r="K37">
            <v>2.125</v>
          </cell>
          <cell r="L37">
            <v>0.67999999999999994</v>
          </cell>
          <cell r="M37">
            <v>16.64</v>
          </cell>
          <cell r="N37">
            <v>16.64</v>
          </cell>
          <cell r="O37">
            <v>0.10216346153846154</v>
          </cell>
          <cell r="P37">
            <v>4.807692307692308E-2</v>
          </cell>
          <cell r="Q37">
            <v>8</v>
          </cell>
          <cell r="R37">
            <v>1</v>
          </cell>
          <cell r="S37">
            <v>2</v>
          </cell>
          <cell r="T37">
            <v>0.1</v>
          </cell>
          <cell r="U37">
            <v>21</v>
          </cell>
          <cell r="V37">
            <v>22</v>
          </cell>
        </row>
        <row r="38">
          <cell r="A38">
            <v>62</v>
          </cell>
          <cell r="B38" t="str">
            <v>V¡N LANG</v>
          </cell>
          <cell r="C38">
            <v>6.0110000000000001</v>
          </cell>
          <cell r="D38">
            <v>5.3979999999999997</v>
          </cell>
          <cell r="E38">
            <v>7</v>
          </cell>
          <cell r="F38">
            <v>1.1135605779918489</v>
          </cell>
          <cell r="G38">
            <v>0.85871428571428576</v>
          </cell>
          <cell r="H38">
            <v>1.677</v>
          </cell>
          <cell r="I38">
            <v>1.591</v>
          </cell>
          <cell r="J38">
            <v>2.5</v>
          </cell>
          <cell r="K38">
            <v>1.0540540540540542</v>
          </cell>
          <cell r="L38">
            <v>0.67080000000000006</v>
          </cell>
          <cell r="M38">
            <v>10.8</v>
          </cell>
          <cell r="N38">
            <v>10.8</v>
          </cell>
          <cell r="O38">
            <v>0.15527777777777776</v>
          </cell>
          <cell r="P38">
            <v>0.14731481481481482</v>
          </cell>
          <cell r="Q38">
            <v>9</v>
          </cell>
          <cell r="R38">
            <v>1</v>
          </cell>
          <cell r="S38">
            <v>2</v>
          </cell>
          <cell r="T38">
            <v>0.1</v>
          </cell>
          <cell r="U38">
            <v>21</v>
          </cell>
          <cell r="V38">
            <v>23</v>
          </cell>
        </row>
        <row r="39">
          <cell r="A39">
            <v>12</v>
          </cell>
          <cell r="B39" t="str">
            <v>DVXB Gia §Þnh</v>
          </cell>
          <cell r="C39">
            <v>14.05</v>
          </cell>
          <cell r="D39">
            <v>32.86</v>
          </cell>
          <cell r="E39">
            <v>25</v>
          </cell>
          <cell r="F39">
            <v>0.42757151552038958</v>
          </cell>
          <cell r="G39">
            <v>0.56200000000000006</v>
          </cell>
          <cell r="H39">
            <v>1.65</v>
          </cell>
          <cell r="I39">
            <v>3.39</v>
          </cell>
          <cell r="J39">
            <v>2.7</v>
          </cell>
          <cell r="K39">
            <v>0.48672566371681414</v>
          </cell>
          <cell r="L39">
            <v>0.61111111111111105</v>
          </cell>
          <cell r="M39">
            <v>10.26</v>
          </cell>
          <cell r="N39">
            <v>10.26</v>
          </cell>
          <cell r="O39">
            <v>0.16081871345029239</v>
          </cell>
          <cell r="P39">
            <v>0.33040935672514621</v>
          </cell>
          <cell r="Q39">
            <v>2</v>
          </cell>
          <cell r="R39">
            <v>2</v>
          </cell>
          <cell r="S39">
            <v>2</v>
          </cell>
          <cell r="T39">
            <v>0.12</v>
          </cell>
          <cell r="U39">
            <v>22</v>
          </cell>
          <cell r="V39">
            <v>24</v>
          </cell>
        </row>
        <row r="40">
          <cell r="A40">
            <v>32</v>
          </cell>
          <cell r="B40" t="str">
            <v>IN PHS&amp;TBTH Q.NAM</v>
          </cell>
          <cell r="C40">
            <v>30.62</v>
          </cell>
          <cell r="D40">
            <v>30.18</v>
          </cell>
          <cell r="E40">
            <v>37</v>
          </cell>
          <cell r="F40">
            <v>1.0145791915175613</v>
          </cell>
          <cell r="G40">
            <v>0.82756756756756755</v>
          </cell>
          <cell r="H40">
            <v>1.381</v>
          </cell>
          <cell r="I40">
            <v>1.3029999999999999</v>
          </cell>
          <cell r="J40">
            <v>1.6</v>
          </cell>
          <cell r="K40">
            <v>1.0598618572524943</v>
          </cell>
          <cell r="L40">
            <v>0.86312499999999992</v>
          </cell>
          <cell r="M40">
            <v>4</v>
          </cell>
          <cell r="N40">
            <v>4</v>
          </cell>
          <cell r="O40">
            <v>0.34525</v>
          </cell>
          <cell r="P40">
            <v>0.32574999999999998</v>
          </cell>
          <cell r="Q40">
            <v>6</v>
          </cell>
          <cell r="R40">
            <v>3</v>
          </cell>
          <cell r="S40">
            <v>2</v>
          </cell>
          <cell r="T40">
            <v>0.2</v>
          </cell>
          <cell r="U40">
            <v>23</v>
          </cell>
          <cell r="V40">
            <v>25</v>
          </cell>
        </row>
        <row r="41">
          <cell r="A41">
            <v>52</v>
          </cell>
          <cell r="B41" t="str">
            <v>STBTH TIÒN GIANG</v>
          </cell>
          <cell r="C41">
            <v>40.42</v>
          </cell>
          <cell r="D41">
            <v>36.46</v>
          </cell>
          <cell r="E41">
            <v>40</v>
          </cell>
          <cell r="F41">
            <v>1.1086121777290181</v>
          </cell>
          <cell r="G41">
            <v>1.0105</v>
          </cell>
          <cell r="H41">
            <v>1.244</v>
          </cell>
          <cell r="I41">
            <v>1.222</v>
          </cell>
          <cell r="J41">
            <v>1.3</v>
          </cell>
          <cell r="K41">
            <v>1.0180032733224222</v>
          </cell>
          <cell r="L41">
            <v>0.95692307692307688</v>
          </cell>
          <cell r="M41">
            <v>3</v>
          </cell>
          <cell r="N41">
            <v>3</v>
          </cell>
          <cell r="O41">
            <v>0.41466666666666668</v>
          </cell>
          <cell r="P41">
            <v>0.40733333333333333</v>
          </cell>
          <cell r="Q41">
            <v>8</v>
          </cell>
          <cell r="R41">
            <v>2</v>
          </cell>
          <cell r="S41">
            <v>2</v>
          </cell>
          <cell r="T41">
            <v>0.2</v>
          </cell>
          <cell r="U41">
            <v>22</v>
          </cell>
          <cell r="V41">
            <v>26</v>
          </cell>
        </row>
        <row r="42">
          <cell r="A42">
            <v>29</v>
          </cell>
          <cell r="B42" t="str">
            <v>IN SGK HCM</v>
          </cell>
          <cell r="C42">
            <v>11.18</v>
          </cell>
          <cell r="D42">
            <v>10.94</v>
          </cell>
          <cell r="E42">
            <v>21</v>
          </cell>
          <cell r="F42">
            <v>1.0219378427787935</v>
          </cell>
          <cell r="G42">
            <v>0.5323809523809524</v>
          </cell>
          <cell r="H42">
            <v>1.2330000000000001</v>
          </cell>
          <cell r="I42">
            <v>1.3480000000000001</v>
          </cell>
          <cell r="J42">
            <v>2</v>
          </cell>
          <cell r="K42">
            <v>0.91468842729970323</v>
          </cell>
          <cell r="L42">
            <v>0.61650000000000005</v>
          </cell>
          <cell r="M42">
            <v>12.87</v>
          </cell>
          <cell r="N42">
            <v>12.87</v>
          </cell>
          <cell r="O42">
            <v>9.5804195804195816E-2</v>
          </cell>
          <cell r="P42">
            <v>0.10473970473970476</v>
          </cell>
          <cell r="Q42">
            <v>6</v>
          </cell>
          <cell r="R42">
            <v>2</v>
          </cell>
          <cell r="S42">
            <v>2</v>
          </cell>
          <cell r="T42">
            <v>0.1</v>
          </cell>
          <cell r="U42">
            <v>22</v>
          </cell>
          <cell r="V42">
            <v>27</v>
          </cell>
        </row>
        <row r="43">
          <cell r="A43">
            <v>33</v>
          </cell>
          <cell r="B43" t="str">
            <v>THIÕT BÞ GD 2</v>
          </cell>
          <cell r="C43">
            <v>45.36</v>
          </cell>
          <cell r="D43">
            <v>42.79</v>
          </cell>
          <cell r="E43">
            <v>73</v>
          </cell>
          <cell r="F43">
            <v>1.0600607618602478</v>
          </cell>
          <cell r="G43">
            <v>0.62136986301369868</v>
          </cell>
          <cell r="H43">
            <v>1.1970000000000001</v>
          </cell>
          <cell r="I43">
            <v>1.425</v>
          </cell>
          <cell r="J43">
            <v>4.5999999999999996</v>
          </cell>
          <cell r="K43">
            <v>0.84</v>
          </cell>
          <cell r="L43">
            <v>0.26021739130434784</v>
          </cell>
          <cell r="M43">
            <v>34.200000000000003</v>
          </cell>
          <cell r="N43">
            <v>34.200000000000003</v>
          </cell>
          <cell r="O43">
            <v>3.4999999999999996E-2</v>
          </cell>
          <cell r="P43">
            <v>4.1666666666666664E-2</v>
          </cell>
          <cell r="Q43">
            <v>7</v>
          </cell>
          <cell r="R43">
            <v>2</v>
          </cell>
          <cell r="S43">
            <v>2</v>
          </cell>
          <cell r="T43">
            <v>0.1</v>
          </cell>
          <cell r="U43">
            <v>22</v>
          </cell>
          <cell r="V43">
            <v>28</v>
          </cell>
        </row>
        <row r="44">
          <cell r="A44">
            <v>11</v>
          </cell>
          <cell r="B44" t="str">
            <v>DVXB Hµ Néi</v>
          </cell>
          <cell r="C44">
            <v>41.84</v>
          </cell>
          <cell r="D44">
            <v>35.32</v>
          </cell>
          <cell r="E44">
            <v>53</v>
          </cell>
          <cell r="F44">
            <v>1.1845979614949038</v>
          </cell>
          <cell r="G44">
            <v>0.78943396226415097</v>
          </cell>
          <cell r="H44">
            <v>1.1599999999999999</v>
          </cell>
          <cell r="I44">
            <v>1.03</v>
          </cell>
          <cell r="J44">
            <v>4.5</v>
          </cell>
          <cell r="K44">
            <v>1.1262135922330097</v>
          </cell>
          <cell r="L44">
            <v>0.25777777777777777</v>
          </cell>
          <cell r="M44">
            <v>15</v>
          </cell>
          <cell r="N44">
            <v>15</v>
          </cell>
          <cell r="O44">
            <v>7.7333333333333323E-2</v>
          </cell>
          <cell r="P44">
            <v>6.8666666666666668E-2</v>
          </cell>
          <cell r="Q44">
            <v>2</v>
          </cell>
          <cell r="R44">
            <v>1</v>
          </cell>
          <cell r="S44">
            <v>2</v>
          </cell>
          <cell r="T44">
            <v>0.15</v>
          </cell>
          <cell r="U44">
            <v>21</v>
          </cell>
          <cell r="V44">
            <v>29</v>
          </cell>
        </row>
        <row r="45">
          <cell r="A45">
            <v>27</v>
          </cell>
          <cell r="B45" t="str">
            <v>IN SGK HN</v>
          </cell>
          <cell r="C45">
            <v>20.329999999999998</v>
          </cell>
          <cell r="D45">
            <v>24.43</v>
          </cell>
          <cell r="E45">
            <v>30</v>
          </cell>
          <cell r="F45">
            <v>0.83217355710192376</v>
          </cell>
          <cell r="G45">
            <v>0.67766666666666664</v>
          </cell>
          <cell r="H45">
            <v>1.1499999999999999</v>
          </cell>
          <cell r="I45">
            <v>1.3</v>
          </cell>
          <cell r="J45">
            <v>2.5</v>
          </cell>
          <cell r="K45">
            <v>0.88461538461538447</v>
          </cell>
          <cell r="L45">
            <v>0.45999999999999996</v>
          </cell>
          <cell r="M45">
            <v>20.16</v>
          </cell>
          <cell r="N45">
            <v>20.16</v>
          </cell>
          <cell r="O45">
            <v>5.7043650793650792E-2</v>
          </cell>
          <cell r="P45">
            <v>6.4484126984126991E-2</v>
          </cell>
          <cell r="Q45">
            <v>6</v>
          </cell>
          <cell r="R45">
            <v>1</v>
          </cell>
          <cell r="S45">
            <v>2</v>
          </cell>
          <cell r="T45">
            <v>0.1</v>
          </cell>
          <cell r="U45">
            <v>21</v>
          </cell>
          <cell r="V45">
            <v>30</v>
          </cell>
        </row>
        <row r="46">
          <cell r="A46">
            <v>55</v>
          </cell>
          <cell r="B46" t="str">
            <v>STB BÕN TRE</v>
          </cell>
          <cell r="C46">
            <v>26.95</v>
          </cell>
          <cell r="D46">
            <v>25.78</v>
          </cell>
          <cell r="E46">
            <v>28</v>
          </cell>
          <cell r="F46">
            <v>1.0453840186190846</v>
          </cell>
          <cell r="G46">
            <v>0.96250000000000002</v>
          </cell>
          <cell r="H46">
            <v>0.98199999999999998</v>
          </cell>
          <cell r="I46">
            <v>1.5029999999999999</v>
          </cell>
          <cell r="J46">
            <v>1</v>
          </cell>
          <cell r="K46">
            <v>0.65335994677312048</v>
          </cell>
          <cell r="L46">
            <v>0.98199999999999998</v>
          </cell>
          <cell r="M46">
            <v>4</v>
          </cell>
          <cell r="N46">
            <v>4</v>
          </cell>
          <cell r="O46">
            <v>0.2455</v>
          </cell>
          <cell r="P46">
            <v>0.37574999999999997</v>
          </cell>
          <cell r="Q46">
            <v>8</v>
          </cell>
          <cell r="R46">
            <v>2</v>
          </cell>
          <cell r="S46">
            <v>2</v>
          </cell>
          <cell r="T46">
            <v>0.2</v>
          </cell>
          <cell r="U46">
            <v>22</v>
          </cell>
          <cell r="V46">
            <v>31</v>
          </cell>
        </row>
        <row r="47">
          <cell r="A47">
            <v>42</v>
          </cell>
          <cell r="B47" t="str">
            <v>PHS-TBTH H¦NG Y£N</v>
          </cell>
          <cell r="C47">
            <v>28.8</v>
          </cell>
          <cell r="D47">
            <v>28.83</v>
          </cell>
          <cell r="E47">
            <v>28</v>
          </cell>
          <cell r="F47">
            <v>0.99895941727367332</v>
          </cell>
          <cell r="G47">
            <v>1.0285714285714287</v>
          </cell>
          <cell r="H47">
            <v>0.93300000000000005</v>
          </cell>
          <cell r="I47">
            <v>2.1259999999999999</v>
          </cell>
          <cell r="J47">
            <v>2</v>
          </cell>
          <cell r="K47">
            <v>0.43885230479774229</v>
          </cell>
          <cell r="L47">
            <v>0.46650000000000003</v>
          </cell>
          <cell r="M47">
            <v>15</v>
          </cell>
          <cell r="N47">
            <v>15</v>
          </cell>
          <cell r="O47">
            <v>6.2200000000000005E-2</v>
          </cell>
          <cell r="P47">
            <v>0.14173333333333332</v>
          </cell>
          <cell r="Q47">
            <v>8</v>
          </cell>
          <cell r="R47">
            <v>1</v>
          </cell>
          <cell r="S47">
            <v>2</v>
          </cell>
          <cell r="T47">
            <v>0.1</v>
          </cell>
          <cell r="U47">
            <v>21</v>
          </cell>
          <cell r="V47">
            <v>32</v>
          </cell>
        </row>
        <row r="48">
          <cell r="A48">
            <v>30</v>
          </cell>
          <cell r="B48" t="str">
            <v>IN HßA PH¸T</v>
          </cell>
          <cell r="C48">
            <v>11.38</v>
          </cell>
          <cell r="D48">
            <v>14.32</v>
          </cell>
          <cell r="E48">
            <v>16</v>
          </cell>
          <cell r="F48">
            <v>0.79469273743016766</v>
          </cell>
          <cell r="G48">
            <v>0.71125000000000005</v>
          </cell>
          <cell r="H48">
            <v>0.88</v>
          </cell>
          <cell r="I48">
            <v>0.90400000000000003</v>
          </cell>
          <cell r="J48">
            <v>2.2000000000000002</v>
          </cell>
          <cell r="K48">
            <v>0.97345132743362828</v>
          </cell>
          <cell r="L48">
            <v>0.39999999999999997</v>
          </cell>
          <cell r="M48">
            <v>18.010000000000002</v>
          </cell>
          <cell r="N48">
            <v>18.010000000000002</v>
          </cell>
          <cell r="O48">
            <v>4.886174347584675E-2</v>
          </cell>
          <cell r="P48">
            <v>5.0194336479733481E-2</v>
          </cell>
          <cell r="Q48">
            <v>6</v>
          </cell>
          <cell r="R48">
            <v>3</v>
          </cell>
          <cell r="S48">
            <v>2</v>
          </cell>
          <cell r="T48">
            <v>0.1</v>
          </cell>
          <cell r="U48">
            <v>23</v>
          </cell>
          <cell r="V48">
            <v>33</v>
          </cell>
        </row>
        <row r="49">
          <cell r="A49">
            <v>41</v>
          </cell>
          <cell r="B49" t="str">
            <v>STBTH THANH HãA</v>
          </cell>
          <cell r="C49">
            <v>48.09</v>
          </cell>
          <cell r="D49">
            <v>40.68</v>
          </cell>
          <cell r="E49">
            <v>46</v>
          </cell>
          <cell r="F49">
            <v>1.1821533923303835</v>
          </cell>
          <cell r="G49">
            <v>1.0454347826086958</v>
          </cell>
          <cell r="H49">
            <v>0.84399999999999997</v>
          </cell>
          <cell r="I49">
            <v>0.40500000000000003</v>
          </cell>
          <cell r="J49">
            <v>1.5</v>
          </cell>
          <cell r="K49">
            <v>2.0839506172839504</v>
          </cell>
          <cell r="L49">
            <v>0.56266666666666665</v>
          </cell>
          <cell r="M49">
            <v>10.5</v>
          </cell>
          <cell r="N49">
            <v>10.5</v>
          </cell>
          <cell r="O49">
            <v>8.0380952380952372E-2</v>
          </cell>
          <cell r="P49">
            <v>3.8571428571428576E-2</v>
          </cell>
          <cell r="Q49">
            <v>8</v>
          </cell>
          <cell r="R49">
            <v>1</v>
          </cell>
          <cell r="S49">
            <v>2</v>
          </cell>
          <cell r="T49">
            <v>0.1</v>
          </cell>
          <cell r="U49">
            <v>21</v>
          </cell>
          <cell r="V49">
            <v>34</v>
          </cell>
        </row>
        <row r="50">
          <cell r="A50">
            <v>46</v>
          </cell>
          <cell r="B50" t="str">
            <v>STBTH S¥N LA</v>
          </cell>
          <cell r="C50">
            <v>43.499000000000002</v>
          </cell>
          <cell r="D50">
            <v>21.821000000000002</v>
          </cell>
          <cell r="E50">
            <v>22</v>
          </cell>
          <cell r="F50">
            <v>1.9934466798038586</v>
          </cell>
          <cell r="G50">
            <v>1.9772272727272728</v>
          </cell>
          <cell r="H50">
            <v>0.83499999999999996</v>
          </cell>
          <cell r="I50">
            <v>0.1</v>
          </cell>
          <cell r="J50">
            <v>0.8</v>
          </cell>
          <cell r="K50">
            <v>8.35</v>
          </cell>
          <cell r="L50">
            <v>1.04375</v>
          </cell>
          <cell r="M50">
            <v>4.2</v>
          </cell>
          <cell r="N50">
            <v>4.2</v>
          </cell>
          <cell r="O50">
            <v>0.1988095238095238</v>
          </cell>
          <cell r="P50">
            <v>2.3809523809523808E-2</v>
          </cell>
          <cell r="Q50">
            <v>8</v>
          </cell>
          <cell r="R50">
            <v>1</v>
          </cell>
          <cell r="S50">
            <v>2</v>
          </cell>
          <cell r="T50">
            <v>0.13</v>
          </cell>
          <cell r="U50">
            <v>21</v>
          </cell>
          <cell r="V50">
            <v>35</v>
          </cell>
        </row>
        <row r="51">
          <cell r="A51">
            <v>54</v>
          </cell>
          <cell r="B51" t="str">
            <v>STBGD B×NH D¦¥NG</v>
          </cell>
          <cell r="C51">
            <v>25.23</v>
          </cell>
          <cell r="D51">
            <v>26.4</v>
          </cell>
          <cell r="E51">
            <v>33</v>
          </cell>
          <cell r="F51">
            <v>0.9556818181818183</v>
          </cell>
          <cell r="G51">
            <v>0.76454545454545453</v>
          </cell>
          <cell r="H51">
            <v>0.53900000000000003</v>
          </cell>
          <cell r="I51">
            <v>0.255</v>
          </cell>
          <cell r="J51">
            <v>1.5</v>
          </cell>
          <cell r="K51">
            <v>2.1137254901960785</v>
          </cell>
          <cell r="L51">
            <v>0.35933333333333334</v>
          </cell>
          <cell r="M51">
            <v>10</v>
          </cell>
          <cell r="N51">
            <v>10</v>
          </cell>
          <cell r="O51">
            <v>5.3900000000000003E-2</v>
          </cell>
          <cell r="P51">
            <v>2.5500000000000002E-2</v>
          </cell>
          <cell r="Q51">
            <v>8</v>
          </cell>
          <cell r="R51">
            <v>2</v>
          </cell>
          <cell r="S51">
            <v>2</v>
          </cell>
          <cell r="T51">
            <v>0.1</v>
          </cell>
          <cell r="U51">
            <v>22</v>
          </cell>
          <cell r="V51">
            <v>36</v>
          </cell>
        </row>
        <row r="52">
          <cell r="A52">
            <v>53</v>
          </cell>
          <cell r="B52" t="str">
            <v>STB VÜNH LONG</v>
          </cell>
          <cell r="C52">
            <v>22.66</v>
          </cell>
          <cell r="D52">
            <v>21.32</v>
          </cell>
          <cell r="E52">
            <v>27</v>
          </cell>
          <cell r="F52">
            <v>1.0628517823639774</v>
          </cell>
          <cell r="G52">
            <v>0.83925925925925926</v>
          </cell>
          <cell r="H52">
            <v>0.5</v>
          </cell>
          <cell r="I52">
            <v>0.44800000000000001</v>
          </cell>
          <cell r="J52">
            <v>0.8</v>
          </cell>
          <cell r="K52">
            <v>1.1160714285714286</v>
          </cell>
          <cell r="L52">
            <v>0.625</v>
          </cell>
          <cell r="M52">
            <v>4</v>
          </cell>
          <cell r="N52">
            <v>4</v>
          </cell>
          <cell r="O52">
            <v>0.125</v>
          </cell>
          <cell r="P52">
            <v>0.112</v>
          </cell>
          <cell r="Q52">
            <v>8</v>
          </cell>
          <cell r="R52">
            <v>2</v>
          </cell>
          <cell r="S52">
            <v>2</v>
          </cell>
          <cell r="T52">
            <v>0.12</v>
          </cell>
          <cell r="U52">
            <v>22</v>
          </cell>
          <cell r="V52">
            <v>37</v>
          </cell>
        </row>
        <row r="53">
          <cell r="A53">
            <v>37</v>
          </cell>
          <cell r="B53" t="str">
            <v>TR¦êNG PTCN GD</v>
          </cell>
          <cell r="C53">
            <v>6.9</v>
          </cell>
          <cell r="D53">
            <v>3.07</v>
          </cell>
          <cell r="E53">
            <v>3.5</v>
          </cell>
          <cell r="F53">
            <v>2.2475570032573291</v>
          </cell>
          <cell r="G53">
            <v>1.9714285714285715</v>
          </cell>
          <cell r="H53">
            <v>0.48</v>
          </cell>
          <cell r="I53">
            <v>0.27200000000000002</v>
          </cell>
          <cell r="J53">
            <v>0.2</v>
          </cell>
          <cell r="K53">
            <v>1.7647058823529409</v>
          </cell>
          <cell r="L53">
            <v>2.4</v>
          </cell>
          <cell r="M53">
            <v>1.1000000000000001</v>
          </cell>
          <cell r="N53">
            <v>1.1000000000000001</v>
          </cell>
          <cell r="O53">
            <v>0.43636363636363629</v>
          </cell>
          <cell r="P53">
            <v>0.24727272727272728</v>
          </cell>
          <cell r="Q53">
            <v>7</v>
          </cell>
          <cell r="R53">
            <v>1</v>
          </cell>
          <cell r="S53">
            <v>2</v>
          </cell>
          <cell r="T53">
            <v>0.1</v>
          </cell>
          <cell r="U53">
            <v>21</v>
          </cell>
          <cell r="V53">
            <v>38</v>
          </cell>
        </row>
        <row r="54">
          <cell r="A54">
            <v>57</v>
          </cell>
          <cell r="B54" t="str">
            <v>STBTH TRµ VINH</v>
          </cell>
          <cell r="C54">
            <v>13.38</v>
          </cell>
          <cell r="D54">
            <v>12.77</v>
          </cell>
          <cell r="E54">
            <v>14</v>
          </cell>
          <cell r="F54">
            <v>1.0477682067345342</v>
          </cell>
          <cell r="G54">
            <v>0.95571428571428574</v>
          </cell>
          <cell r="H54">
            <v>0.42399999999999999</v>
          </cell>
          <cell r="I54">
            <v>0.64600000000000002</v>
          </cell>
          <cell r="J54">
            <v>0.7</v>
          </cell>
          <cell r="K54">
            <v>0.65634674922600611</v>
          </cell>
          <cell r="L54">
            <v>0.60571428571428576</v>
          </cell>
          <cell r="M54">
            <v>2.62</v>
          </cell>
          <cell r="N54">
            <v>2.62</v>
          </cell>
          <cell r="O54">
            <v>0.16183206106870227</v>
          </cell>
          <cell r="P54">
            <v>0.24656488549618322</v>
          </cell>
          <cell r="Q54">
            <v>8</v>
          </cell>
          <cell r="R54">
            <v>2</v>
          </cell>
          <cell r="S54">
            <v>2</v>
          </cell>
          <cell r="T54">
            <v>0.16</v>
          </cell>
          <cell r="U54">
            <v>22</v>
          </cell>
          <cell r="V54">
            <v>39</v>
          </cell>
        </row>
        <row r="55">
          <cell r="A55">
            <v>43</v>
          </cell>
          <cell r="B55" t="str">
            <v>STBTH HßA B×NH</v>
          </cell>
          <cell r="C55">
            <v>18.77</v>
          </cell>
          <cell r="D55">
            <v>18.510000000000002</v>
          </cell>
          <cell r="E55">
            <v>35</v>
          </cell>
          <cell r="F55">
            <v>1.0140464613722311</v>
          </cell>
          <cell r="G55">
            <v>0.53628571428571425</v>
          </cell>
          <cell r="H55">
            <v>0.4</v>
          </cell>
          <cell r="I55">
            <v>0.42</v>
          </cell>
          <cell r="J55">
            <v>1.7</v>
          </cell>
          <cell r="K55">
            <v>0.95238095238095244</v>
          </cell>
          <cell r="L55">
            <v>0.23529411764705885</v>
          </cell>
          <cell r="M55">
            <v>10</v>
          </cell>
          <cell r="N55">
            <v>10</v>
          </cell>
          <cell r="O55">
            <v>0.04</v>
          </cell>
          <cell r="P55">
            <v>4.1999999999999996E-2</v>
          </cell>
          <cell r="Q55">
            <v>8</v>
          </cell>
          <cell r="R55">
            <v>1</v>
          </cell>
          <cell r="S55">
            <v>2</v>
          </cell>
          <cell r="T55">
            <v>0.1</v>
          </cell>
          <cell r="U55">
            <v>21</v>
          </cell>
          <cell r="V55">
            <v>40</v>
          </cell>
        </row>
        <row r="56">
          <cell r="A56">
            <v>45</v>
          </cell>
          <cell r="B56" t="str">
            <v>STBTH TQUANG</v>
          </cell>
          <cell r="C56">
            <v>20</v>
          </cell>
          <cell r="D56">
            <v>18</v>
          </cell>
          <cell r="E56">
            <v>27</v>
          </cell>
          <cell r="F56">
            <v>1.1111111111111112</v>
          </cell>
          <cell r="G56">
            <v>0.7407407407407407</v>
          </cell>
          <cell r="H56">
            <v>0.4</v>
          </cell>
          <cell r="I56">
            <v>0.47</v>
          </cell>
          <cell r="J56">
            <v>1.1000000000000001</v>
          </cell>
          <cell r="K56">
            <v>0.85106382978723416</v>
          </cell>
          <cell r="L56">
            <v>0.36363636363636365</v>
          </cell>
          <cell r="M56">
            <v>7.4</v>
          </cell>
          <cell r="N56">
            <v>7.4</v>
          </cell>
          <cell r="O56">
            <v>5.4054054054054057E-2</v>
          </cell>
          <cell r="P56">
            <v>6.3513513513513503E-2</v>
          </cell>
          <cell r="Q56">
            <v>8</v>
          </cell>
          <cell r="R56">
            <v>1</v>
          </cell>
          <cell r="S56">
            <v>2</v>
          </cell>
          <cell r="T56">
            <v>0.1</v>
          </cell>
          <cell r="U56">
            <v>21</v>
          </cell>
          <cell r="V56">
            <v>41</v>
          </cell>
        </row>
        <row r="57">
          <cell r="A57">
            <v>58</v>
          </cell>
          <cell r="B57" t="str">
            <v>STB B×NH §ÞNH</v>
          </cell>
          <cell r="C57">
            <v>41.66</v>
          </cell>
          <cell r="D57">
            <v>31.26</v>
          </cell>
          <cell r="E57">
            <v>42</v>
          </cell>
          <cell r="F57">
            <v>1.3326935380678182</v>
          </cell>
          <cell r="G57">
            <v>0.99190476190476184</v>
          </cell>
          <cell r="H57">
            <v>0.37</v>
          </cell>
          <cell r="I57">
            <v>0.34100000000000003</v>
          </cell>
          <cell r="J57">
            <v>1.5</v>
          </cell>
          <cell r="K57">
            <v>1.0850439882697946</v>
          </cell>
          <cell r="L57">
            <v>0.24666666666666667</v>
          </cell>
          <cell r="M57">
            <v>11.26</v>
          </cell>
          <cell r="N57">
            <v>11.26</v>
          </cell>
          <cell r="O57">
            <v>3.2859680284191832E-2</v>
          </cell>
          <cell r="P57">
            <v>3.0284191829484906E-2</v>
          </cell>
          <cell r="Q57">
            <v>8</v>
          </cell>
          <cell r="R57">
            <v>3</v>
          </cell>
          <cell r="S57">
            <v>2</v>
          </cell>
          <cell r="T57">
            <v>0.1</v>
          </cell>
          <cell r="U57">
            <v>23</v>
          </cell>
          <cell r="V57">
            <v>42</v>
          </cell>
        </row>
        <row r="58">
          <cell r="A58">
            <v>59</v>
          </cell>
          <cell r="B58" t="str">
            <v>STB QU¶NG NG·I</v>
          </cell>
          <cell r="C58">
            <v>12.92</v>
          </cell>
          <cell r="D58">
            <v>14.26</v>
          </cell>
          <cell r="E58">
            <v>19</v>
          </cell>
          <cell r="F58">
            <v>0.90603085553997198</v>
          </cell>
          <cell r="G58">
            <v>0.68</v>
          </cell>
          <cell r="H58">
            <v>0.23899999999999999</v>
          </cell>
          <cell r="I58">
            <v>0.16300000000000001</v>
          </cell>
          <cell r="J58">
            <v>0.5</v>
          </cell>
          <cell r="K58">
            <v>1.4662576687116564</v>
          </cell>
          <cell r="L58">
            <v>0.47799999999999998</v>
          </cell>
          <cell r="M58">
            <v>2.72</v>
          </cell>
          <cell r="N58">
            <v>2.72</v>
          </cell>
          <cell r="O58">
            <v>8.7867647058823523E-2</v>
          </cell>
          <cell r="P58">
            <v>5.9926470588235289E-2</v>
          </cell>
          <cell r="Q58">
            <v>8</v>
          </cell>
          <cell r="R58">
            <v>3</v>
          </cell>
          <cell r="S58">
            <v>2</v>
          </cell>
          <cell r="T58">
            <v>0.1</v>
          </cell>
          <cell r="U58">
            <v>23</v>
          </cell>
          <cell r="V58">
            <v>43</v>
          </cell>
        </row>
        <row r="59">
          <cell r="A59">
            <v>56</v>
          </cell>
          <cell r="B59" t="str">
            <v>STBTH BR - VT</v>
          </cell>
          <cell r="C59">
            <v>13</v>
          </cell>
          <cell r="D59">
            <v>13.4</v>
          </cell>
          <cell r="E59">
            <v>18.5</v>
          </cell>
          <cell r="F59">
            <v>0.97014925373134331</v>
          </cell>
          <cell r="G59">
            <v>0.70270270270270274</v>
          </cell>
          <cell r="H59">
            <v>0.2</v>
          </cell>
          <cell r="I59">
            <v>0.46500000000000002</v>
          </cell>
          <cell r="J59">
            <v>0.6</v>
          </cell>
          <cell r="K59">
            <v>0.43010752688172044</v>
          </cell>
          <cell r="L59">
            <v>0.33333333333333337</v>
          </cell>
          <cell r="M59">
            <v>3.51</v>
          </cell>
          <cell r="N59">
            <v>3.51</v>
          </cell>
          <cell r="O59">
            <v>5.6980056980056988E-2</v>
          </cell>
          <cell r="P59">
            <v>0.13247863247863248</v>
          </cell>
          <cell r="Q59">
            <v>8</v>
          </cell>
          <cell r="R59">
            <v>2</v>
          </cell>
          <cell r="S59">
            <v>2</v>
          </cell>
          <cell r="T59">
            <v>0.12</v>
          </cell>
          <cell r="U59">
            <v>22</v>
          </cell>
          <cell r="V59">
            <v>44</v>
          </cell>
        </row>
        <row r="60">
          <cell r="A60">
            <v>47</v>
          </cell>
          <cell r="B60" t="str">
            <v>STBTH LµO CAI</v>
          </cell>
          <cell r="C60">
            <v>10</v>
          </cell>
          <cell r="D60">
            <v>10.8</v>
          </cell>
          <cell r="E60">
            <v>14</v>
          </cell>
          <cell r="F60">
            <v>0.92592592592592582</v>
          </cell>
          <cell r="G60">
            <v>0.7142857142857143</v>
          </cell>
          <cell r="H60">
            <v>0.15</v>
          </cell>
          <cell r="I60">
            <v>0.12</v>
          </cell>
          <cell r="J60">
            <v>0.4</v>
          </cell>
          <cell r="K60">
            <v>1.25</v>
          </cell>
          <cell r="L60">
            <v>0.37499999999999994</v>
          </cell>
          <cell r="M60">
            <v>3</v>
          </cell>
          <cell r="N60">
            <v>3</v>
          </cell>
          <cell r="O60">
            <v>4.9999999999999996E-2</v>
          </cell>
          <cell r="P60">
            <v>0.04</v>
          </cell>
          <cell r="Q60">
            <v>8</v>
          </cell>
          <cell r="R60">
            <v>1</v>
          </cell>
          <cell r="S60">
            <v>2</v>
          </cell>
          <cell r="T60">
            <v>0.1</v>
          </cell>
          <cell r="U60">
            <v>21</v>
          </cell>
          <cell r="V60">
            <v>45</v>
          </cell>
        </row>
        <row r="61">
          <cell r="A61">
            <v>48</v>
          </cell>
          <cell r="B61" t="str">
            <v>STBTH CAO B»NG</v>
          </cell>
          <cell r="C61">
            <v>6.47</v>
          </cell>
          <cell r="D61">
            <v>13.002000000000001</v>
          </cell>
          <cell r="E61">
            <v>15</v>
          </cell>
          <cell r="F61">
            <v>0.49761575142285797</v>
          </cell>
          <cell r="G61">
            <v>0.43133333333333329</v>
          </cell>
          <cell r="H61">
            <v>0.13100000000000001</v>
          </cell>
          <cell r="I61">
            <v>0.193</v>
          </cell>
          <cell r="J61">
            <v>0.3</v>
          </cell>
          <cell r="K61">
            <v>0.67875647668393779</v>
          </cell>
          <cell r="L61">
            <v>0.4366666666666667</v>
          </cell>
          <cell r="M61">
            <v>2</v>
          </cell>
          <cell r="N61">
            <v>2</v>
          </cell>
          <cell r="O61">
            <v>6.5500000000000003E-2</v>
          </cell>
          <cell r="P61">
            <v>9.6500000000000002E-2</v>
          </cell>
          <cell r="Q61">
            <v>8</v>
          </cell>
          <cell r="R61">
            <v>1</v>
          </cell>
          <cell r="S61">
            <v>2</v>
          </cell>
          <cell r="T61">
            <v>0.1</v>
          </cell>
          <cell r="U61">
            <v>21</v>
          </cell>
          <cell r="V61">
            <v>46</v>
          </cell>
        </row>
        <row r="62">
          <cell r="A62">
            <v>26</v>
          </cell>
          <cell r="B62" t="str">
            <v>S¸ch dÞch &amp; T§GD</v>
          </cell>
          <cell r="C62">
            <v>2.9</v>
          </cell>
          <cell r="D62">
            <v>4.9000000000000004</v>
          </cell>
          <cell r="E62">
            <v>5</v>
          </cell>
          <cell r="F62">
            <v>0.59183673469387754</v>
          </cell>
          <cell r="G62">
            <v>0.57999999999999996</v>
          </cell>
          <cell r="H62">
            <v>0.11</v>
          </cell>
          <cell r="I62">
            <v>0.5</v>
          </cell>
          <cell r="J62">
            <v>0.4</v>
          </cell>
          <cell r="K62">
            <v>0.22</v>
          </cell>
          <cell r="L62">
            <v>0.27499999999999997</v>
          </cell>
          <cell r="M62">
            <v>2.67</v>
          </cell>
          <cell r="N62">
            <v>2.67</v>
          </cell>
          <cell r="O62">
            <v>4.119850187265918E-2</v>
          </cell>
          <cell r="P62">
            <v>0.18726591760299627</v>
          </cell>
          <cell r="Q62">
            <v>5</v>
          </cell>
          <cell r="R62">
            <v>1</v>
          </cell>
          <cell r="S62">
            <v>2</v>
          </cell>
          <cell r="T62">
            <v>0.1</v>
          </cell>
          <cell r="U62">
            <v>21</v>
          </cell>
          <cell r="V62">
            <v>47</v>
          </cell>
        </row>
        <row r="63">
          <cell r="A63">
            <v>44</v>
          </cell>
          <cell r="B63" t="str">
            <v>STBGD NAM §ÞNH</v>
          </cell>
          <cell r="C63">
            <v>24.01</v>
          </cell>
          <cell r="D63">
            <v>18.600000000000001</v>
          </cell>
          <cell r="E63">
            <v>29</v>
          </cell>
          <cell r="F63">
            <v>1.2908602150537634</v>
          </cell>
          <cell r="G63">
            <v>0.82793103448275862</v>
          </cell>
          <cell r="H63">
            <v>0.08</v>
          </cell>
          <cell r="I63">
            <v>-0.23</v>
          </cell>
          <cell r="J63">
            <v>1.3</v>
          </cell>
          <cell r="K63">
            <v>-0.34782608695652173</v>
          </cell>
          <cell r="L63">
            <v>6.1538461538461535E-2</v>
          </cell>
          <cell r="M63">
            <v>10</v>
          </cell>
          <cell r="N63">
            <v>10</v>
          </cell>
          <cell r="O63">
            <v>8.0000000000000002E-3</v>
          </cell>
          <cell r="P63">
            <v>-2.3E-2</v>
          </cell>
          <cell r="Q63">
            <v>8</v>
          </cell>
          <cell r="R63">
            <v>1</v>
          </cell>
          <cell r="S63">
            <v>2</v>
          </cell>
          <cell r="T63">
            <v>0.1</v>
          </cell>
          <cell r="U63">
            <v>21</v>
          </cell>
          <cell r="V63">
            <v>48</v>
          </cell>
        </row>
        <row r="64">
          <cell r="A64">
            <v>13</v>
          </cell>
          <cell r="B64" t="str">
            <v>DVXB §µ N½ng</v>
          </cell>
          <cell r="C64">
            <v>2.92</v>
          </cell>
          <cell r="D64">
            <v>12.28</v>
          </cell>
          <cell r="E64">
            <v>6.5</v>
          </cell>
          <cell r="F64">
            <v>0.23778501628664495</v>
          </cell>
          <cell r="G64">
            <v>0.44923076923076921</v>
          </cell>
          <cell r="H64">
            <v>-0.24</v>
          </cell>
          <cell r="I64">
            <v>0.61899999999999999</v>
          </cell>
          <cell r="J64">
            <v>0.6</v>
          </cell>
          <cell r="K64">
            <v>-0.3877221324717286</v>
          </cell>
          <cell r="L64">
            <v>-0.4</v>
          </cell>
          <cell r="M64">
            <v>3.9969999999999999</v>
          </cell>
          <cell r="N64">
            <v>3.9969999999999999</v>
          </cell>
          <cell r="O64">
            <v>-6.0045033775331498E-2</v>
          </cell>
          <cell r="P64">
            <v>0.15486614961220915</v>
          </cell>
          <cell r="Q64">
            <v>2</v>
          </cell>
          <cell r="R64">
            <v>3</v>
          </cell>
          <cell r="S64">
            <v>2</v>
          </cell>
          <cell r="T64">
            <v>0.1</v>
          </cell>
          <cell r="U64">
            <v>23</v>
          </cell>
          <cell r="V64">
            <v>49</v>
          </cell>
        </row>
        <row r="65">
          <cell r="A65">
            <v>65</v>
          </cell>
          <cell r="B65" t="str">
            <v>§Çu t­ &amp; XBGD</v>
          </cell>
          <cell r="C65">
            <v>11.74</v>
          </cell>
          <cell r="D65">
            <v>9.61</v>
          </cell>
          <cell r="E65">
            <v>16</v>
          </cell>
          <cell r="F65">
            <v>1.2216441207075963</v>
          </cell>
          <cell r="G65">
            <v>0.73375000000000001</v>
          </cell>
          <cell r="H65">
            <v>-0.36</v>
          </cell>
          <cell r="I65">
            <v>0.23</v>
          </cell>
          <cell r="J65">
            <v>0.5</v>
          </cell>
          <cell r="K65">
            <v>-1.5652173913043477</v>
          </cell>
          <cell r="L65">
            <v>-0.72</v>
          </cell>
          <cell r="M65">
            <v>3</v>
          </cell>
          <cell r="N65">
            <v>3</v>
          </cell>
          <cell r="O65">
            <v>-0.12</v>
          </cell>
          <cell r="P65">
            <v>7.6666666666666675E-2</v>
          </cell>
          <cell r="Q65">
            <v>5</v>
          </cell>
          <cell r="R65">
            <v>1</v>
          </cell>
          <cell r="S65">
            <v>2</v>
          </cell>
          <cell r="T65">
            <v>0.1</v>
          </cell>
          <cell r="U65">
            <v>21</v>
          </cell>
          <cell r="V65">
            <v>50</v>
          </cell>
        </row>
        <row r="66">
          <cell r="A66">
            <v>60</v>
          </cell>
          <cell r="B66" t="str">
            <v>IN PHS TBTH Q.TRÞ</v>
          </cell>
          <cell r="C66">
            <v>8.4600000000000009</v>
          </cell>
          <cell r="D66">
            <v>11.89</v>
          </cell>
          <cell r="E66">
            <v>12.5</v>
          </cell>
          <cell r="F66">
            <v>0.71152228763666947</v>
          </cell>
          <cell r="G66">
            <v>0.67680000000000007</v>
          </cell>
          <cell r="H66">
            <v>-0.60399999999999998</v>
          </cell>
          <cell r="I66">
            <v>0.39500000000000002</v>
          </cell>
          <cell r="J66">
            <v>0.9</v>
          </cell>
          <cell r="K66">
            <v>-1.5291139240506328</v>
          </cell>
          <cell r="L66">
            <v>-0.6711111111111111</v>
          </cell>
          <cell r="M66">
            <v>5</v>
          </cell>
          <cell r="N66">
            <v>5</v>
          </cell>
          <cell r="O66">
            <v>-0.12079999999999999</v>
          </cell>
          <cell r="P66">
            <v>7.9000000000000001E-2</v>
          </cell>
          <cell r="Q66">
            <v>8</v>
          </cell>
          <cell r="R66">
            <v>3</v>
          </cell>
          <cell r="S66">
            <v>2</v>
          </cell>
          <cell r="T66">
            <v>0.1</v>
          </cell>
          <cell r="U66">
            <v>23</v>
          </cell>
          <cell r="V66">
            <v>51</v>
          </cell>
        </row>
        <row r="67">
          <cell r="A67">
            <v>28</v>
          </cell>
          <cell r="B67" t="str">
            <v>IN DI£N HåNG</v>
          </cell>
          <cell r="F67" t="e">
            <v>#DIV/0!</v>
          </cell>
          <cell r="G67" t="e">
            <v>#DIV/0!</v>
          </cell>
          <cell r="K67" t="e">
            <v>#DIV/0!</v>
          </cell>
          <cell r="L67" t="e">
            <v>#DIV/0!</v>
          </cell>
          <cell r="O67" t="e">
            <v>#DIV/0!</v>
          </cell>
          <cell r="P67" t="e">
            <v>#DIV/0!</v>
          </cell>
          <cell r="Q67">
            <v>6</v>
          </cell>
          <cell r="R67">
            <v>1</v>
          </cell>
          <cell r="S67">
            <v>2</v>
          </cell>
          <cell r="U67">
            <v>21</v>
          </cell>
          <cell r="V67">
            <v>52</v>
          </cell>
        </row>
        <row r="68">
          <cell r="A68">
            <v>67</v>
          </cell>
          <cell r="B68" t="str">
            <v>S¸ch ®iÖn tö</v>
          </cell>
          <cell r="C68">
            <v>4.9000000000000004</v>
          </cell>
          <cell r="F68" t="e">
            <v>#DIV/0!</v>
          </cell>
          <cell r="G68" t="e">
            <v>#DIV/0!</v>
          </cell>
          <cell r="H68">
            <v>-1.9</v>
          </cell>
          <cell r="K68" t="e">
            <v>#DIV/0!</v>
          </cell>
          <cell r="L68" t="e">
            <v>#DIV/0!</v>
          </cell>
          <cell r="M68">
            <v>5</v>
          </cell>
          <cell r="N68">
            <v>5</v>
          </cell>
          <cell r="O68">
            <v>-0.38</v>
          </cell>
          <cell r="R68">
            <v>1</v>
          </cell>
          <cell r="S68">
            <v>2</v>
          </cell>
          <cell r="U68">
            <v>21</v>
          </cell>
          <cell r="V68">
            <v>53</v>
          </cell>
        </row>
        <row r="69">
          <cell r="A69">
            <v>66</v>
          </cell>
          <cell r="B69" t="str">
            <v>THIÕT BÞ GD 1</v>
          </cell>
          <cell r="C69">
            <v>5.36</v>
          </cell>
          <cell r="D69">
            <v>13.6</v>
          </cell>
          <cell r="E69">
            <v>10</v>
          </cell>
          <cell r="F69">
            <v>0.39411764705882357</v>
          </cell>
          <cell r="G69">
            <v>0.53600000000000003</v>
          </cell>
          <cell r="H69">
            <v>-4.8</v>
          </cell>
          <cell r="I69">
            <v>-10.7</v>
          </cell>
          <cell r="J69">
            <v>-4.4000000000000004</v>
          </cell>
          <cell r="K69">
            <v>0.44859813084112149</v>
          </cell>
          <cell r="L69">
            <v>1.0909090909090908</v>
          </cell>
          <cell r="M69">
            <v>23.5</v>
          </cell>
          <cell r="N69">
            <v>23.5</v>
          </cell>
          <cell r="O69">
            <v>-0.20425531914893616</v>
          </cell>
          <cell r="P69">
            <v>-0.4553191489361702</v>
          </cell>
          <cell r="Q69">
            <v>7</v>
          </cell>
          <cell r="R69">
            <v>1</v>
          </cell>
          <cell r="S69">
            <v>2</v>
          </cell>
          <cell r="U69">
            <v>21</v>
          </cell>
          <cell r="V69">
            <v>54</v>
          </cell>
        </row>
        <row r="70">
          <cell r="A70">
            <v>35</v>
          </cell>
          <cell r="B70" t="str">
            <v>HäC LIÖU GD HN</v>
          </cell>
          <cell r="F70" t="e">
            <v>#DIV/0!</v>
          </cell>
          <cell r="G70" t="e">
            <v>#DIV/0!</v>
          </cell>
          <cell r="K70" t="e">
            <v>#DIV/0!</v>
          </cell>
          <cell r="L70" t="e">
            <v>#DIV/0!</v>
          </cell>
          <cell r="O70" t="e">
            <v>#DIV/0!</v>
          </cell>
          <cell r="P70" t="e">
            <v>#DIV/0!</v>
          </cell>
          <cell r="Q70">
            <v>7</v>
          </cell>
          <cell r="R70">
            <v>1</v>
          </cell>
          <cell r="S70">
            <v>2</v>
          </cell>
          <cell r="U70">
            <v>21</v>
          </cell>
          <cell r="V70">
            <v>55</v>
          </cell>
        </row>
        <row r="71">
          <cell r="A71">
            <v>64</v>
          </cell>
          <cell r="B71" t="str">
            <v>§T IP VIÖT NAM</v>
          </cell>
          <cell r="F71" t="e">
            <v>#DIV/0!</v>
          </cell>
          <cell r="G71" t="e">
            <v>#DIV/0!</v>
          </cell>
          <cell r="K71" t="e">
            <v>#DIV/0!</v>
          </cell>
          <cell r="L71" t="e">
            <v>#DIV/0!</v>
          </cell>
          <cell r="O71" t="e">
            <v>#DIV/0!</v>
          </cell>
          <cell r="P71" t="e">
            <v>#DIV/0!</v>
          </cell>
          <cell r="Q71">
            <v>9</v>
          </cell>
          <cell r="R71">
            <v>1</v>
          </cell>
          <cell r="S71">
            <v>2</v>
          </cell>
          <cell r="U71">
            <v>21</v>
          </cell>
          <cell r="V71">
            <v>56</v>
          </cell>
        </row>
        <row r="72">
          <cell r="A72">
            <v>40</v>
          </cell>
          <cell r="B72" t="str">
            <v>STBTH Hµ TÜNH</v>
          </cell>
          <cell r="F72" t="e">
            <v>#DIV/0!</v>
          </cell>
          <cell r="G72" t="e">
            <v>#DIV/0!</v>
          </cell>
          <cell r="K72" t="e">
            <v>#DIV/0!</v>
          </cell>
          <cell r="L72" t="e">
            <v>#DIV/0!</v>
          </cell>
          <cell r="O72" t="e">
            <v>#DIV/0!</v>
          </cell>
          <cell r="P72" t="e">
            <v>#DIV/0!</v>
          </cell>
          <cell r="Q72">
            <v>8</v>
          </cell>
          <cell r="R72">
            <v>1</v>
          </cell>
          <cell r="S72">
            <v>2</v>
          </cell>
          <cell r="T72">
            <v>0.1</v>
          </cell>
          <cell r="U72">
            <v>21</v>
          </cell>
          <cell r="V72">
            <v>57</v>
          </cell>
        </row>
        <row r="73">
          <cell r="K73" t="e">
            <v>#DIV/0!</v>
          </cell>
        </row>
        <row r="74">
          <cell r="A74">
            <v>68</v>
          </cell>
          <cell r="B74" t="str">
            <v>STB ®.ph­¬ng (MB)</v>
          </cell>
          <cell r="C74">
            <v>11.38</v>
          </cell>
          <cell r="D74">
            <v>14.32</v>
          </cell>
          <cell r="E74">
            <v>16</v>
          </cell>
          <cell r="F74">
            <v>0.79469273743016766</v>
          </cell>
          <cell r="G74">
            <v>0.71125000000000005</v>
          </cell>
          <cell r="H74">
            <v>0.88</v>
          </cell>
          <cell r="I74">
            <v>0.90400000000000003</v>
          </cell>
          <cell r="J74">
            <v>2.2000000000000002</v>
          </cell>
          <cell r="K74">
            <v>0.97345132743362828</v>
          </cell>
          <cell r="L74">
            <v>0.39999999999999997</v>
          </cell>
          <cell r="M74">
            <v>18.010000000000002</v>
          </cell>
          <cell r="N74">
            <v>18.010000000000002</v>
          </cell>
          <cell r="O74">
            <v>4.886174347584675E-2</v>
          </cell>
          <cell r="R74">
            <v>10</v>
          </cell>
        </row>
        <row r="75">
          <cell r="A75">
            <v>69</v>
          </cell>
          <cell r="B75" t="str">
            <v>STB ®.ph­¬ng (MN)</v>
          </cell>
          <cell r="C75">
            <v>54.58</v>
          </cell>
          <cell r="D75">
            <v>45.52</v>
          </cell>
          <cell r="E75">
            <v>61</v>
          </cell>
          <cell r="F75">
            <v>1.1990333919156413</v>
          </cell>
          <cell r="G75">
            <v>0.89475409836065567</v>
          </cell>
          <cell r="H75">
            <v>0.60899999999999999</v>
          </cell>
          <cell r="I75">
            <v>0.504</v>
          </cell>
          <cell r="J75">
            <v>2</v>
          </cell>
          <cell r="K75">
            <v>1.2083333333333333</v>
          </cell>
          <cell r="L75">
            <v>0.30449999999999999</v>
          </cell>
          <cell r="M75">
            <v>13.98</v>
          </cell>
          <cell r="N75">
            <v>13.98</v>
          </cell>
          <cell r="O75">
            <v>4.356223175965665E-2</v>
          </cell>
        </row>
        <row r="76">
          <cell r="A76">
            <v>70</v>
          </cell>
          <cell r="B76" t="str">
            <v>STB ®.ph­¬ng (MT)</v>
          </cell>
          <cell r="C76">
            <v>2.92</v>
          </cell>
          <cell r="D76">
            <v>12.28</v>
          </cell>
          <cell r="E76">
            <v>6.5</v>
          </cell>
          <cell r="F76">
            <v>0.23778501628664495</v>
          </cell>
          <cell r="G76">
            <v>0.44923076923076921</v>
          </cell>
          <cell r="H76">
            <v>-0.24</v>
          </cell>
          <cell r="I76">
            <v>0.61899999999999999</v>
          </cell>
          <cell r="J76">
            <v>0.6</v>
          </cell>
          <cell r="K76">
            <v>-0.3877221324717286</v>
          </cell>
          <cell r="L76">
            <v>-0.4</v>
          </cell>
          <cell r="M76">
            <v>3.9969999999999999</v>
          </cell>
          <cell r="N76">
            <v>3.9969999999999999</v>
          </cell>
          <cell r="O76">
            <v>-6.0045033775331498E-2</v>
          </cell>
        </row>
        <row r="79">
          <cell r="A79">
            <v>71</v>
          </cell>
          <cell r="B79" t="str">
            <v>cty con MB</v>
          </cell>
          <cell r="C79">
            <v>1347.06</v>
          </cell>
          <cell r="D79">
            <v>1263.8109999999997</v>
          </cell>
          <cell r="E79">
            <v>1462.5</v>
          </cell>
          <cell r="H79">
            <v>81.675000000000026</v>
          </cell>
          <cell r="I79">
            <v>113.57299999999996</v>
          </cell>
          <cell r="J79">
            <v>117.1</v>
          </cell>
          <cell r="M79">
            <v>640.05999999999995</v>
          </cell>
          <cell r="N79">
            <v>640.05999999999995</v>
          </cell>
        </row>
        <row r="80">
          <cell r="A80">
            <v>72</v>
          </cell>
          <cell r="B80" t="str">
            <v>cty con MN</v>
          </cell>
          <cell r="C80">
            <v>1319.8100000000004</v>
          </cell>
          <cell r="D80">
            <v>1209.5700000000002</v>
          </cell>
          <cell r="E80">
            <v>1413.5</v>
          </cell>
          <cell r="H80">
            <v>75.562000000000026</v>
          </cell>
          <cell r="I80">
            <v>66.898999999999987</v>
          </cell>
          <cell r="J80">
            <v>85.699999999999989</v>
          </cell>
          <cell r="M80">
            <v>350.53999999999996</v>
          </cell>
          <cell r="N80">
            <v>350.53999999999996</v>
          </cell>
        </row>
        <row r="81">
          <cell r="A81">
            <v>73</v>
          </cell>
          <cell r="B81" t="str">
            <v>cty con MT</v>
          </cell>
          <cell r="C81">
            <v>427.49999999999994</v>
          </cell>
          <cell r="D81">
            <v>407.01999999999992</v>
          </cell>
          <cell r="E81">
            <v>460</v>
          </cell>
          <cell r="H81">
            <v>28.418000000000003</v>
          </cell>
          <cell r="I81">
            <v>29.343</v>
          </cell>
          <cell r="J81">
            <v>36.200000000000003</v>
          </cell>
          <cell r="M81">
            <v>141.327</v>
          </cell>
          <cell r="N81">
            <v>141.327</v>
          </cell>
        </row>
        <row r="82">
          <cell r="A82">
            <v>74</v>
          </cell>
        </row>
        <row r="83">
          <cell r="A83">
            <v>75</v>
          </cell>
          <cell r="B83" t="str">
            <v>STBth miÒn B¾c</v>
          </cell>
          <cell r="C83">
            <v>327.66900000000004</v>
          </cell>
          <cell r="D83">
            <v>278.39300000000003</v>
          </cell>
          <cell r="E83">
            <v>382</v>
          </cell>
          <cell r="H83">
            <v>8.3130000000000006</v>
          </cell>
          <cell r="I83">
            <v>6.7239999999999993</v>
          </cell>
          <cell r="J83">
            <v>15.600000000000001</v>
          </cell>
          <cell r="M83">
            <v>99.240000000000009</v>
          </cell>
          <cell r="N83">
            <v>99.240000000000009</v>
          </cell>
        </row>
        <row r="84">
          <cell r="A84">
            <v>76</v>
          </cell>
          <cell r="B84" t="str">
            <v>STBth miÒn nam</v>
          </cell>
          <cell r="C84">
            <v>432.34000000000003</v>
          </cell>
          <cell r="D84">
            <v>371.51999999999992</v>
          </cell>
          <cell r="E84">
            <v>467.5</v>
          </cell>
          <cell r="H84">
            <v>21.704999999999998</v>
          </cell>
          <cell r="I84">
            <v>19.321000000000002</v>
          </cell>
          <cell r="J84">
            <v>23.900000000000002</v>
          </cell>
          <cell r="M84">
            <v>97.79</v>
          </cell>
          <cell r="N84">
            <v>97.79</v>
          </cell>
        </row>
        <row r="85">
          <cell r="A85">
            <v>77</v>
          </cell>
          <cell r="B85" t="str">
            <v>STBth miÒn trung</v>
          </cell>
          <cell r="C85">
            <v>63.04</v>
          </cell>
          <cell r="D85">
            <v>57.410000000000004</v>
          </cell>
          <cell r="E85">
            <v>73.5</v>
          </cell>
          <cell r="H85">
            <v>5.0000000000000044E-3</v>
          </cell>
          <cell r="I85">
            <v>0.89900000000000002</v>
          </cell>
          <cell r="J85">
            <v>2.9</v>
          </cell>
          <cell r="M85">
            <v>18.98</v>
          </cell>
          <cell r="N85">
            <v>18.98</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345C1-6E3F-4748-9BAF-C480ACBE1C7A}">
  <sheetPr>
    <pageSetUpPr fitToPage="1"/>
  </sheetPr>
  <dimension ref="A1:I15"/>
  <sheetViews>
    <sheetView tabSelected="1" zoomScale="80" zoomScaleNormal="80" workbookViewId="0">
      <selection activeCell="C18" sqref="C18"/>
    </sheetView>
  </sheetViews>
  <sheetFormatPr defaultColWidth="8.90625" defaultRowHeight="16.8"/>
  <cols>
    <col min="1" max="1" width="5.90625" style="5" customWidth="1"/>
    <col min="2" max="2" width="16.36328125" style="5" customWidth="1"/>
    <col min="3" max="3" width="33" style="3" customWidth="1"/>
    <col min="4" max="5" width="11.6328125" style="14" bestFit="1" customWidth="1"/>
    <col min="6" max="6" width="15.6328125" style="14" customWidth="1"/>
    <col min="7" max="7" width="10.6328125" style="14" customWidth="1"/>
    <col min="8" max="8" width="11.81640625" style="3" customWidth="1"/>
    <col min="9" max="9" width="11.54296875" style="3" customWidth="1"/>
    <col min="10" max="16384" width="8.90625" style="3"/>
  </cols>
  <sheetData>
    <row r="1" spans="1:9" ht="19.2" customHeight="1">
      <c r="A1" s="21" t="s">
        <v>22</v>
      </c>
      <c r="B1" s="21"/>
      <c r="C1" s="22"/>
      <c r="D1" s="21"/>
      <c r="E1" s="21"/>
      <c r="F1" s="18"/>
      <c r="G1"/>
    </row>
    <row r="2" spans="1:9" ht="58.2" customHeight="1">
      <c r="A2" s="23" t="s">
        <v>10</v>
      </c>
      <c r="B2" s="23"/>
      <c r="C2" s="23"/>
      <c r="D2" s="23"/>
      <c r="E2" s="23"/>
      <c r="F2" s="23"/>
      <c r="G2" s="23"/>
    </row>
    <row r="3" spans="1:9" ht="19.2" customHeight="1">
      <c r="A3" s="1"/>
      <c r="B3" s="1"/>
      <c r="C3" s="1"/>
      <c r="D3" s="2"/>
      <c r="E3" s="2"/>
      <c r="F3" s="2"/>
      <c r="G3" s="2"/>
    </row>
    <row r="4" spans="1:9" s="5" customFormat="1" ht="37.200000000000003" customHeight="1">
      <c r="A4" s="15" t="s">
        <v>18</v>
      </c>
      <c r="B4" s="15" t="s">
        <v>0</v>
      </c>
      <c r="C4" s="15" t="s">
        <v>1</v>
      </c>
      <c r="D4" s="4" t="s">
        <v>16</v>
      </c>
      <c r="E4" s="4" t="s">
        <v>17</v>
      </c>
      <c r="F4" s="4" t="s">
        <v>9</v>
      </c>
      <c r="G4" s="4" t="s">
        <v>8</v>
      </c>
      <c r="H4" s="30" t="s">
        <v>24</v>
      </c>
      <c r="I4" s="30" t="s">
        <v>25</v>
      </c>
    </row>
    <row r="5" spans="1:9">
      <c r="A5" s="6">
        <f>N(A4)+1</f>
        <v>1</v>
      </c>
      <c r="B5" s="11" t="s">
        <v>2</v>
      </c>
      <c r="C5" s="12" t="s">
        <v>11</v>
      </c>
      <c r="D5" s="7">
        <v>42000</v>
      </c>
      <c r="E5" s="7">
        <v>40000</v>
      </c>
      <c r="F5" s="7">
        <v>1366</v>
      </c>
      <c r="G5" s="7"/>
      <c r="H5" s="31">
        <f>D5*F5</f>
        <v>57372000</v>
      </c>
      <c r="I5" s="31">
        <f>E5*F5</f>
        <v>54640000</v>
      </c>
    </row>
    <row r="6" spans="1:9">
      <c r="A6" s="6">
        <f t="shared" ref="A6:A9" si="0">N(A5)+1</f>
        <v>2</v>
      </c>
      <c r="B6" s="11" t="s">
        <v>3</v>
      </c>
      <c r="C6" s="12" t="s">
        <v>12</v>
      </c>
      <c r="D6" s="7">
        <v>41000</v>
      </c>
      <c r="E6" s="7">
        <v>37700</v>
      </c>
      <c r="F6" s="7">
        <v>1432</v>
      </c>
      <c r="G6" s="7"/>
      <c r="H6" s="31">
        <f t="shared" ref="H6:H9" si="1">D6*F6</f>
        <v>58712000</v>
      </c>
      <c r="I6" s="31">
        <f t="shared" ref="I6:I9" si="2">E6*F6</f>
        <v>53986400</v>
      </c>
    </row>
    <row r="7" spans="1:9" s="10" customFormat="1">
      <c r="A7" s="6">
        <f t="shared" si="0"/>
        <v>3</v>
      </c>
      <c r="B7" s="8" t="s">
        <v>4</v>
      </c>
      <c r="C7" s="9" t="s">
        <v>13</v>
      </c>
      <c r="D7" s="7">
        <v>38000</v>
      </c>
      <c r="E7" s="7">
        <v>32100</v>
      </c>
      <c r="F7" s="7">
        <v>1207</v>
      </c>
      <c r="G7" s="7"/>
      <c r="H7" s="31">
        <f t="shared" si="1"/>
        <v>45866000</v>
      </c>
      <c r="I7" s="31">
        <f t="shared" si="2"/>
        <v>38744700</v>
      </c>
    </row>
    <row r="8" spans="1:9" s="10" customFormat="1">
      <c r="A8" s="6">
        <f t="shared" si="0"/>
        <v>4</v>
      </c>
      <c r="B8" s="8" t="s">
        <v>5</v>
      </c>
      <c r="C8" s="9" t="s">
        <v>14</v>
      </c>
      <c r="D8" s="7">
        <v>37000</v>
      </c>
      <c r="E8" s="7">
        <v>32000</v>
      </c>
      <c r="F8" s="7">
        <v>821</v>
      </c>
      <c r="G8" s="7"/>
      <c r="H8" s="31">
        <f t="shared" si="1"/>
        <v>30377000</v>
      </c>
      <c r="I8" s="31">
        <f t="shared" si="2"/>
        <v>26272000</v>
      </c>
    </row>
    <row r="9" spans="1:9" s="10" customFormat="1">
      <c r="A9" s="6">
        <f t="shared" si="0"/>
        <v>5</v>
      </c>
      <c r="B9" s="8" t="s">
        <v>6</v>
      </c>
      <c r="C9" s="9" t="s">
        <v>15</v>
      </c>
      <c r="D9" s="7">
        <v>70000</v>
      </c>
      <c r="E9" s="7">
        <v>67200</v>
      </c>
      <c r="F9" s="7">
        <v>240</v>
      </c>
      <c r="G9" s="7"/>
      <c r="H9" s="31">
        <f t="shared" si="1"/>
        <v>16800000</v>
      </c>
      <c r="I9" s="31">
        <f t="shared" si="2"/>
        <v>16128000</v>
      </c>
    </row>
    <row r="10" spans="1:9" s="1" customFormat="1">
      <c r="A10" s="25" t="s">
        <v>7</v>
      </c>
      <c r="B10" s="26"/>
      <c r="C10" s="27"/>
      <c r="D10" s="13"/>
      <c r="E10" s="13"/>
      <c r="F10" s="16">
        <f>SUM(F5:F9)</f>
        <v>5066</v>
      </c>
      <c r="G10" s="16">
        <f t="shared" ref="G10:I10" si="3">SUM(G5:G9)</f>
        <v>0</v>
      </c>
      <c r="H10" s="16">
        <f t="shared" si="3"/>
        <v>209127000</v>
      </c>
      <c r="I10" s="16">
        <f t="shared" si="3"/>
        <v>189771100</v>
      </c>
    </row>
    <row r="12" spans="1:9" s="20" customFormat="1" ht="34.200000000000003" customHeight="1">
      <c r="A12" s="19" t="s">
        <v>19</v>
      </c>
      <c r="B12" s="29" t="s">
        <v>21</v>
      </c>
      <c r="C12" s="29"/>
      <c r="D12" s="29"/>
      <c r="E12" s="29"/>
      <c r="F12" s="29"/>
      <c r="G12" s="29"/>
    </row>
    <row r="13" spans="1:9" s="20" customFormat="1" ht="34.200000000000003" customHeight="1">
      <c r="A13" s="19" t="s">
        <v>19</v>
      </c>
      <c r="B13" s="29" t="s">
        <v>20</v>
      </c>
      <c r="C13" s="29"/>
      <c r="D13" s="29"/>
      <c r="E13" s="29"/>
      <c r="F13" s="29"/>
      <c r="G13" s="29"/>
    </row>
    <row r="14" spans="1:9">
      <c r="D14" s="17"/>
      <c r="E14" s="28" t="s">
        <v>23</v>
      </c>
      <c r="F14" s="28"/>
      <c r="G14" s="28"/>
    </row>
    <row r="15" spans="1:9">
      <c r="D15" s="24"/>
      <c r="E15" s="24"/>
      <c r="F15" s="24"/>
      <c r="G15" s="24"/>
    </row>
  </sheetData>
  <autoFilter ref="A4:G10" xr:uid="{CA3345C1-6E3F-4748-9BAF-C480ACBE1C7A}"/>
  <mergeCells count="7">
    <mergeCell ref="A1:E1"/>
    <mergeCell ref="A2:G2"/>
    <mergeCell ref="D15:G15"/>
    <mergeCell ref="A10:C10"/>
    <mergeCell ref="E14:G14"/>
    <mergeCell ref="B12:G12"/>
    <mergeCell ref="B13:G13"/>
  </mergeCells>
  <pageMargins left="0.7" right="0.7" top="0.75" bottom="0.75" header="0.3" footer="0.3"/>
  <pageSetup paperSize="9" scale="72"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dc:creator>
  <cp:lastModifiedBy>Admin</cp:lastModifiedBy>
  <cp:lastPrinted>2025-02-06T07:26:31Z</cp:lastPrinted>
  <dcterms:created xsi:type="dcterms:W3CDTF">2025-02-04T01:48:48Z</dcterms:created>
  <dcterms:modified xsi:type="dcterms:W3CDTF">2025-02-08T02:56:20Z</dcterms:modified>
</cp:coreProperties>
</file>