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an ban\"/>
    </mc:Choice>
  </mc:AlternateContent>
  <xr:revisionPtr revIDLastSave="0" documentId="8_{4D37DE59-33D3-46FC-ACA3-D2DC5C3765BA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TỔNG HỢP" sheetId="4" r:id="rId1"/>
    <sheet name="SHS" sheetId="1" r:id="rId2"/>
    <sheet name="SBT" sheetId="2" r:id="rId3"/>
    <sheet name="SGV" sheetId="3" r:id="rId4"/>
  </sheets>
  <definedNames>
    <definedName name="_xlnm._FilterDatabase" localSheetId="2" hidden="1">SBT!$A$8:$D$383</definedName>
    <definedName name="_xlnm._FilterDatabase" localSheetId="3" hidden="1">SGV!$A$7:$D$453</definedName>
    <definedName name="_xlnm._FilterDatabase" localSheetId="1" hidden="1">SHS!$A$8:$D$509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4" l="1"/>
  <c r="D20" i="4"/>
  <c r="D19" i="4"/>
  <c r="D18" i="4"/>
  <c r="D17" i="4"/>
  <c r="D16" i="4"/>
  <c r="D15" i="4"/>
  <c r="D14" i="4"/>
  <c r="D13" i="4"/>
  <c r="D12" i="4"/>
  <c r="D11" i="4"/>
  <c r="D10" i="4"/>
  <c r="D9" i="4"/>
  <c r="E37" i="2"/>
  <c r="E138" i="1"/>
  <c r="E427" i="3" l="1"/>
  <c r="E392" i="3"/>
  <c r="E369" i="3"/>
  <c r="E333" i="3" s="1"/>
  <c r="E334" i="3"/>
  <c r="E311" i="3"/>
  <c r="E276" i="3"/>
  <c r="E256" i="3"/>
  <c r="E240" i="3"/>
  <c r="E225" i="3"/>
  <c r="E212" i="3"/>
  <c r="E196" i="3"/>
  <c r="E182" i="3" s="1"/>
  <c r="E183" i="3"/>
  <c r="E170" i="3"/>
  <c r="E157" i="3"/>
  <c r="E140" i="3"/>
  <c r="E127" i="3"/>
  <c r="E126" i="3" s="1"/>
  <c r="E111" i="3"/>
  <c r="E98" i="3"/>
  <c r="E97" i="3" s="1"/>
  <c r="E84" i="3"/>
  <c r="E72" i="3"/>
  <c r="E71" i="3" s="1"/>
  <c r="E61" i="3"/>
  <c r="E51" i="3"/>
  <c r="E50" i="3" s="1"/>
  <c r="E41" i="3"/>
  <c r="E32" i="3"/>
  <c r="E22" i="3"/>
  <c r="E12" i="3"/>
  <c r="E156" i="3" l="1"/>
  <c r="E275" i="3"/>
  <c r="E391" i="3"/>
  <c r="E274" i="3" s="1"/>
  <c r="E11" i="3"/>
  <c r="E10" i="3" s="1"/>
  <c r="E211" i="3"/>
  <c r="E239" i="3"/>
  <c r="E155" i="3" l="1"/>
  <c r="E453" i="3" s="1"/>
  <c r="D436" i="1" l="1"/>
  <c r="D482" i="1"/>
  <c r="D427" i="3" l="1"/>
  <c r="D392" i="3"/>
  <c r="D369" i="3"/>
  <c r="D334" i="3"/>
  <c r="D311" i="3"/>
  <c r="D276" i="3"/>
  <c r="D225" i="3"/>
  <c r="D212" i="3"/>
  <c r="D256" i="3"/>
  <c r="D240" i="3"/>
  <c r="D22" i="3"/>
  <c r="D12" i="3"/>
  <c r="D391" i="3" l="1"/>
  <c r="D333" i="3"/>
  <c r="D275" i="3"/>
  <c r="D211" i="3"/>
  <c r="D239" i="3"/>
  <c r="D196" i="3"/>
  <c r="D183" i="3"/>
  <c r="D182" i="3" s="1"/>
  <c r="D170" i="3"/>
  <c r="D157" i="3"/>
  <c r="D140" i="3"/>
  <c r="D127" i="3"/>
  <c r="D111" i="3"/>
  <c r="D98" i="3"/>
  <c r="D84" i="3"/>
  <c r="D72" i="3"/>
  <c r="D61" i="3"/>
  <c r="D51" i="3"/>
  <c r="D41" i="3"/>
  <c r="D32" i="3"/>
  <c r="D274" i="3" l="1"/>
  <c r="D50" i="3"/>
  <c r="D156" i="3"/>
  <c r="D155" i="3" s="1"/>
  <c r="D126" i="3"/>
  <c r="D97" i="3"/>
  <c r="D71" i="3"/>
  <c r="D11" i="3"/>
  <c r="D10" i="3" l="1"/>
  <c r="D453" i="3" s="1"/>
  <c r="D13" i="2"/>
  <c r="D37" i="2"/>
  <c r="D25" i="2"/>
  <c r="D47" i="2"/>
  <c r="D60" i="2"/>
  <c r="D72" i="2"/>
  <c r="D85" i="2"/>
  <c r="D99" i="2"/>
  <c r="D114" i="2"/>
  <c r="D127" i="2"/>
  <c r="D143" i="2"/>
  <c r="D156" i="2"/>
  <c r="D173" i="2"/>
  <c r="D187" i="2"/>
  <c r="D215" i="2"/>
  <c r="D201" i="2"/>
  <c r="D232" i="2"/>
  <c r="D246" i="2"/>
  <c r="D262" i="2"/>
  <c r="D275" i="2"/>
  <c r="D368" i="2"/>
  <c r="D353" i="2"/>
  <c r="D339" i="2"/>
  <c r="D324" i="2"/>
  <c r="D310" i="2"/>
  <c r="D296" i="2"/>
  <c r="D200" i="2" l="1"/>
  <c r="D59" i="2"/>
  <c r="D12" i="2"/>
  <c r="D261" i="2"/>
  <c r="D231" i="2"/>
  <c r="D172" i="2"/>
  <c r="D323" i="2"/>
  <c r="D142" i="2"/>
  <c r="D113" i="2"/>
  <c r="D84" i="2"/>
  <c r="D295" i="2"/>
  <c r="D352" i="2"/>
  <c r="D79" i="1"/>
  <c r="D56" i="1"/>
  <c r="D107" i="1"/>
  <c r="D138" i="1"/>
  <c r="D152" i="1"/>
  <c r="D170" i="1"/>
  <c r="D198" i="1"/>
  <c r="D229" i="1"/>
  <c r="D259" i="1"/>
  <c r="D297" i="1"/>
  <c r="D171" i="2" l="1"/>
  <c r="D294" i="2"/>
  <c r="D11" i="2"/>
  <c r="D383" i="2" s="1"/>
  <c r="D366" i="1" l="1"/>
  <c r="D435" i="1"/>
  <c r="D137" i="1"/>
  <c r="D412" i="1" l="1"/>
  <c r="D365" i="1" s="1"/>
  <c r="D342" i="1"/>
  <c r="D296" i="1" s="1"/>
  <c r="D276" i="1"/>
  <c r="D258" i="1" s="1"/>
  <c r="D243" i="1"/>
  <c r="D228" i="1" s="1"/>
  <c r="D212" i="1"/>
  <c r="D197" i="1" s="1"/>
  <c r="D184" i="1"/>
  <c r="D169" i="1" s="1"/>
  <c r="D121" i="1"/>
  <c r="D106" i="1" s="1"/>
  <c r="D67" i="1"/>
  <c r="D55" i="1" s="1"/>
  <c r="D92" i="1"/>
  <c r="D78" i="1" s="1"/>
  <c r="D45" i="1"/>
  <c r="D34" i="1"/>
  <c r="D295" i="1" l="1"/>
  <c r="D168" i="1"/>
  <c r="D24" i="1"/>
  <c r="D13" i="1"/>
  <c r="D12" i="1" s="1"/>
  <c r="D11" i="1" s="1"/>
  <c r="D509" i="1" l="1"/>
  <c r="E13" i="2" l="1"/>
  <c r="E13" i="1"/>
  <c r="E34" i="1" l="1"/>
  <c r="E143" i="2"/>
  <c r="E259" i="1" l="1"/>
  <c r="E25" i="2"/>
  <c r="E99" i="2"/>
  <c r="E85" i="2"/>
  <c r="E114" i="2"/>
  <c r="E72" i="2"/>
  <c r="E156" i="2"/>
  <c r="E142" i="2" s="1"/>
  <c r="C13" i="4" s="1"/>
  <c r="E310" i="2"/>
  <c r="E324" i="2"/>
  <c r="E232" i="2"/>
  <c r="E412" i="1"/>
  <c r="E67" i="1"/>
  <c r="E342" i="1"/>
  <c r="E45" i="1"/>
  <c r="E276" i="1"/>
  <c r="E229" i="1"/>
  <c r="E243" i="1"/>
  <c r="E368" i="2"/>
  <c r="E275" i="2"/>
  <c r="E187" i="2"/>
  <c r="E296" i="2"/>
  <c r="E297" i="1"/>
  <c r="E212" i="1"/>
  <c r="E170" i="1"/>
  <c r="E482" i="1"/>
  <c r="E92" i="1"/>
  <c r="E184" i="1"/>
  <c r="E24" i="1"/>
  <c r="E215" i="2"/>
  <c r="E173" i="2"/>
  <c r="E339" i="2"/>
  <c r="E47" i="2"/>
  <c r="E60" i="2"/>
  <c r="E127" i="2"/>
  <c r="E121" i="1"/>
  <c r="E198" i="1"/>
  <c r="E197" i="1" s="1"/>
  <c r="B15" i="4" s="1"/>
  <c r="E262" i="2"/>
  <c r="E353" i="2"/>
  <c r="E201" i="2"/>
  <c r="E246" i="2"/>
  <c r="E436" i="1"/>
  <c r="E152" i="1"/>
  <c r="E137" i="1" s="1"/>
  <c r="B13" i="4" s="1"/>
  <c r="E366" i="1"/>
  <c r="E79" i="1"/>
  <c r="E107" i="1"/>
  <c r="E56" i="1"/>
  <c r="E84" i="2" l="1"/>
  <c r="C11" i="4" s="1"/>
  <c r="E12" i="2"/>
  <c r="C9" i="4" s="1"/>
  <c r="E258" i="1"/>
  <c r="B17" i="4" s="1"/>
  <c r="E55" i="1"/>
  <c r="B10" i="4" s="1"/>
  <c r="E295" i="2"/>
  <c r="C18" i="4" s="1"/>
  <c r="E113" i="2"/>
  <c r="C12" i="4" s="1"/>
  <c r="E172" i="2"/>
  <c r="C14" i="4" s="1"/>
  <c r="E261" i="2"/>
  <c r="C17" i="4" s="1"/>
  <c r="E17" i="4" s="1"/>
  <c r="E59" i="2"/>
  <c r="C10" i="4" s="1"/>
  <c r="E10" i="4" s="1"/>
  <c r="E200" i="2"/>
  <c r="C15" i="4" s="1"/>
  <c r="E15" i="4" s="1"/>
  <c r="E78" i="1"/>
  <c r="B11" i="4" s="1"/>
  <c r="E365" i="1"/>
  <c r="B19" i="4" s="1"/>
  <c r="E13" i="4"/>
  <c r="E169" i="1"/>
  <c r="B14" i="4" s="1"/>
  <c r="E231" i="2"/>
  <c r="C16" i="4" s="1"/>
  <c r="E352" i="2"/>
  <c r="C20" i="4" s="1"/>
  <c r="E106" i="1"/>
  <c r="B12" i="4" s="1"/>
  <c r="E435" i="1"/>
  <c r="B20" i="4" s="1"/>
  <c r="E228" i="1"/>
  <c r="B16" i="4" s="1"/>
  <c r="E323" i="2"/>
  <c r="C19" i="4" s="1"/>
  <c r="E12" i="1"/>
  <c r="E296" i="1"/>
  <c r="E12" i="4" l="1"/>
  <c r="E11" i="4"/>
  <c r="E11" i="2"/>
  <c r="E19" i="4"/>
  <c r="E168" i="1"/>
  <c r="E16" i="4"/>
  <c r="E171" i="2"/>
  <c r="B9" i="4"/>
  <c r="E11" i="1"/>
  <c r="E14" i="4"/>
  <c r="B18" i="4"/>
  <c r="E18" i="4" s="1"/>
  <c r="E295" i="1"/>
  <c r="E20" i="4"/>
  <c r="E294" i="2"/>
  <c r="C21" i="4"/>
  <c r="E383" i="2" l="1"/>
  <c r="E509" i="1"/>
  <c r="E9" i="4"/>
  <c r="E21" i="4" s="1"/>
  <c r="B21" i="4"/>
</calcChain>
</file>

<file path=xl/sharedStrings.xml><?xml version="1.0" encoding="utf-8"?>
<sst xmlns="http://schemas.openxmlformats.org/spreadsheetml/2006/main" count="2563" uniqueCount="2446">
  <si>
    <t>Giáo dục thể chất 1 (KNTTVCS)</t>
  </si>
  <si>
    <t>Đạo đức 1 (KNTTVCS)</t>
  </si>
  <si>
    <t>Mĩ thuật 1 (KNTTVCS)</t>
  </si>
  <si>
    <t>Hoạt động trải nghiệm 1 (KNTTVCS)</t>
  </si>
  <si>
    <t>Âm nhạc 1 (KNTTVCS)</t>
  </si>
  <si>
    <t>Toán 1/1 (KNTTVCS)</t>
  </si>
  <si>
    <t>Toán 1/2 (KNTTVCS)</t>
  </si>
  <si>
    <t>Tiếng Việt 1/1 (KNTTVCS)</t>
  </si>
  <si>
    <t>Tiếng Việt 1/2 (KNTTVCS)</t>
  </si>
  <si>
    <t>Tự nhiên và Xã hội 1 (KNTTVCS)</t>
  </si>
  <si>
    <t>Giáo dục thể chất 2 (KNTTVCS)</t>
  </si>
  <si>
    <t>Đạo đức 2 (KNTTVCS)</t>
  </si>
  <si>
    <t>Mĩ thuật 2 (KNTTVCS)</t>
  </si>
  <si>
    <t>Toán 2/1 (KNTTVCS)</t>
  </si>
  <si>
    <t>Toán 2/2 (KNTTVCS)</t>
  </si>
  <si>
    <t>Tiếng Việt 2/1 (KNTTVCS)</t>
  </si>
  <si>
    <t>Tiếng Việt 2/2 (KNTTVCS)</t>
  </si>
  <si>
    <t>Tự nhiên và Xã hội 2 (KNTTVCS)</t>
  </si>
  <si>
    <t>Công nghệ 3 (KNTTVCS)</t>
  </si>
  <si>
    <t>Giáo dục thể chất 3 (KNTTVCS)</t>
  </si>
  <si>
    <t>Đạo đức 3 (KNTTVCS)</t>
  </si>
  <si>
    <t>Tin học 3 (KNTTVCS)</t>
  </si>
  <si>
    <t>Mĩ thuật 3 (KNTTVCS)</t>
  </si>
  <si>
    <t>Toán 3/1 (KNTTVCS)</t>
  </si>
  <si>
    <t>Toán 3/2 (KNTTVCS)</t>
  </si>
  <si>
    <t>Tiếng Việt 3/1 (KNTTVCS)</t>
  </si>
  <si>
    <t>Tiếng Việt 3/2 (KNTTVCS)</t>
  </si>
  <si>
    <t>Công nghệ 4 (KNTTVCS)</t>
  </si>
  <si>
    <t>Giáo dục thể chất 4 (KNTTVCS)</t>
  </si>
  <si>
    <t>Đạo đức 4 (KNTTVCS)</t>
  </si>
  <si>
    <t>Tin học 4 (KNTTVCS)</t>
  </si>
  <si>
    <t>Mĩ thuật 4 (KNTTVCS)</t>
  </si>
  <si>
    <t>Toán 4/1 (KNTTVCS)</t>
  </si>
  <si>
    <t>Toán 4/2 (KNTTVCS)</t>
  </si>
  <si>
    <t>Lịch sử và Địa lí 4 (KNTTVCS)</t>
  </si>
  <si>
    <t>Tiếng Việt 4/1 (KNTTVCS)</t>
  </si>
  <si>
    <t>Tiếng Việt 4/2 (KNTTVCS)</t>
  </si>
  <si>
    <t>Công nghệ 5 (KNTTVCS)</t>
  </si>
  <si>
    <t>Giáo dục thể chất 5 (KNTTVCS)</t>
  </si>
  <si>
    <t>Đạo đức 5 (KNTTVCS)</t>
  </si>
  <si>
    <t>Tin học 5 (KNTTVCS)</t>
  </si>
  <si>
    <t>Mĩ thuật 5 (KNTTVCS)</t>
  </si>
  <si>
    <t>Toán 5/1 (KNTTVCS)</t>
  </si>
  <si>
    <t>Toán 5/2 (KNTTVCS)</t>
  </si>
  <si>
    <t>Lịch sử và Địa lí 5 (KNTTVCS)</t>
  </si>
  <si>
    <t>Tiếng Việt 5/1 (KNTTVCS)</t>
  </si>
  <si>
    <t>Tiếng Việt 5/2 (KNTTVCS)</t>
  </si>
  <si>
    <t>Công nghệ 6 (KNTTVCS)</t>
  </si>
  <si>
    <t>Giáo dục công dân 6 (KNTTVCS)</t>
  </si>
  <si>
    <t>Tin học 6 (KNTTVCS)</t>
  </si>
  <si>
    <t>Khoa học tự nhiên 6 (KNTTVCS)</t>
  </si>
  <si>
    <t>Mĩ thuật 6 (KNTTVCS)</t>
  </si>
  <si>
    <t>Toán 6/1 (KNTTVCS)</t>
  </si>
  <si>
    <t>Toán 6/2 (KNTTVCS)</t>
  </si>
  <si>
    <t>Lịch sử &amp; Địa lí 6 (KNTTVCS)</t>
  </si>
  <si>
    <t>Ngữ văn 6/1 (KNTTVCS)</t>
  </si>
  <si>
    <t>Ngữ văn 6/2 (KNTTVCS)</t>
  </si>
  <si>
    <t>Công nghệ 7 (KNTTVCS)</t>
  </si>
  <si>
    <t>Giáo dục công dân 7 (KNTTVCS)</t>
  </si>
  <si>
    <t>Tin học 7 (KNTTVCS)</t>
  </si>
  <si>
    <t>Khoa học tự nhiên 7 (KNTTVCS)</t>
  </si>
  <si>
    <t>Mĩ thuật 7 (KNTTVCS)</t>
  </si>
  <si>
    <t>Toán 7/1 (KNTTVCS)</t>
  </si>
  <si>
    <t>Toán 7/2 (KNTTVCS)</t>
  </si>
  <si>
    <t>Lịch sử &amp; Địa lí 7 (KNTTVCS)</t>
  </si>
  <si>
    <t>Ngữ văn 7/1 (KNTTVCS)</t>
  </si>
  <si>
    <t>Ngữ văn 7/2 (KNTTVCS)</t>
  </si>
  <si>
    <t>Công nghệ 8 (KNTTVCS)</t>
  </si>
  <si>
    <t>Giáo dục công dân 8 (KNTTVCS)</t>
  </si>
  <si>
    <t>Tin học 8 (KNTTVCS)</t>
  </si>
  <si>
    <t>Khoa học tự nhiên 8 (KNTTVCS)</t>
  </si>
  <si>
    <t>Mĩ thuật 8 (KNTTVCS)</t>
  </si>
  <si>
    <t>Toán 8/1 (KNTTVCS)</t>
  </si>
  <si>
    <t>Toán 8/2 (KNTTVCS)</t>
  </si>
  <si>
    <t>Lịch sử &amp; Địa lí 8 (KNTTVCS)</t>
  </si>
  <si>
    <t>Ngữ văn 8/1 (KNTTVCS)</t>
  </si>
  <si>
    <t>Ngữ văn 8/2 (KNTTVCS)</t>
  </si>
  <si>
    <t>Công nghệ 9 - Định hướng nghề nghiệp (KNTTVCS)</t>
  </si>
  <si>
    <t>Công nghệ 9 - Trải nghiệm nghề nghiệp - Mô đun Lắp đặt mạng điện trong nhà (KNTTVCS)</t>
  </si>
  <si>
    <t>Công nghệ 9 - Trải nghiệm nghề nghiệp - Mô đun Trồng cây ăn quả (KNTTVCS)</t>
  </si>
  <si>
    <t>Công nghệ 9 - Trải nghiệm nghề nghiệp - Mô đun Chế biến thực phẩm (KNTTVCS)</t>
  </si>
  <si>
    <t>Giáo dục công dân 9 (KNTTVCS)</t>
  </si>
  <si>
    <t>Tin học 9 (KNTTVCS)</t>
  </si>
  <si>
    <t>Khoa học tự nhiên 9 (KNTTVCS)</t>
  </si>
  <si>
    <t>Mĩ thuật 9 (KNTTVCS)</t>
  </si>
  <si>
    <t>Toán 9/1 (KNTTVCS)</t>
  </si>
  <si>
    <t>Toán 9/2 (KNTTVCS)</t>
  </si>
  <si>
    <t>Lịch sử &amp; Địa lí 9 (KNTTVCS)</t>
  </si>
  <si>
    <t>Ngữ văn 9/1 (KNTTVCS)</t>
  </si>
  <si>
    <t>Ngữ văn 9/2 (KNTTVCS)</t>
  </si>
  <si>
    <t>Sinh học 10 (KNTTVCS)</t>
  </si>
  <si>
    <t>Chuyên đề học tập Sinh học 10 (KNTTVCS)</t>
  </si>
  <si>
    <t>Công nghệ 10 - Thiết kế và công nghệ  (KNTTVCS)</t>
  </si>
  <si>
    <t>Chuyên đề học tập Công nghệ 10 - Thiết kế và công nghệ  (KNTTVCS)</t>
  </si>
  <si>
    <t>Công nghệ 10 - Công nghệ trồng trọt  (KNTTVCS)</t>
  </si>
  <si>
    <t>Chuyên đề học tập Công nghệ 10 - Công nghệ trồng trọt  (KNTTVCS)</t>
  </si>
  <si>
    <t>Địa lí 10 (KNTTVCS)</t>
  </si>
  <si>
    <t>Chuyên đề học tập Địa lí 10 (KNTTVCS)</t>
  </si>
  <si>
    <t>Giáo dục thể chất 10 – Cầu lông (KNTTVCS)</t>
  </si>
  <si>
    <t>Giáo dục thể chất 10 – Bóng đá (KNTTVCS)</t>
  </si>
  <si>
    <t>Hóa học 10 (KNTTVCS)</t>
  </si>
  <si>
    <t>Chuyên đề học tập Hóa học 10 (KNTTVCS)</t>
  </si>
  <si>
    <t>Tin học 10 (KNTTVCS)</t>
  </si>
  <si>
    <t>Chuyên đề học tập Tin học 10 – Định hướng Tin học ứng dụng (KNTTVCS)</t>
  </si>
  <si>
    <t>Chuyên đề học tập Tin học 10 – Định hướng Khoa học máy tính (KNTTVCS)</t>
  </si>
  <si>
    <t>Vật lí 10 (KNTTVCS)</t>
  </si>
  <si>
    <t>Chuyên đề học tập Vật lí 10 (KNTTVCS)</t>
  </si>
  <si>
    <t>Mĩ thuật 10 – Thiết kế mĩ thuật đa phương tiện (KNTTVCS)</t>
  </si>
  <si>
    <t>Mĩ thuật 10 – Thiết kế đồ hoạ (KNTTVCS)</t>
  </si>
  <si>
    <t>Mĩ thuật 10 – Thiết kế thời trang (KNTTVCS)</t>
  </si>
  <si>
    <t>Mĩ thuật 10 – Thiết kế mĩ thuật sân khấu, điện ảnh (KNTTVCS)</t>
  </si>
  <si>
    <t>Mĩ thuật 10 – Lí luận và lịch sử mĩ thuật (KNTTVCS)</t>
  </si>
  <si>
    <t>Mĩ thuật 10 – Điêu khắc (KNTTVCS)</t>
  </si>
  <si>
    <t>Mĩ thuật 10 – Kiến trúc (KNTTVCS)</t>
  </si>
  <si>
    <t>Mĩ thuật 10 – Đồ hoạ (tranh in) (KNTTVCS)</t>
  </si>
  <si>
    <t>Mĩ thuật 10 – Thiết kế công nghiệp (KNTTVCS)</t>
  </si>
  <si>
    <t>Mĩ thuật 10 – Hội hoạ (KNTTVCS)</t>
  </si>
  <si>
    <t>Hoạt động trải nghiệm, hướng nghiệp 10 (KNTTVCS)</t>
  </si>
  <si>
    <t>Âm nhạc 10 (KNTTVCS)</t>
  </si>
  <si>
    <t>Chuyên đề học tập Âm nhạc 10 (KNTTVCS)</t>
  </si>
  <si>
    <t>Chuyên đề học tập Lịch sử 10 (KNTTVCS)</t>
  </si>
  <si>
    <t>Lịch sử 10 (KNTTVCS)</t>
  </si>
  <si>
    <t>Toán 10/1 (KNTTVCS)</t>
  </si>
  <si>
    <t>Toán 10/2 (KNTTVCS)</t>
  </si>
  <si>
    <t>Chuyên đề học tập Toán 10 (KNTTVCS)</t>
  </si>
  <si>
    <t>Ngữ văn 10/1 (KNTTVCS)</t>
  </si>
  <si>
    <t>Ngữ văn 10/2 (KNTTVCS)</t>
  </si>
  <si>
    <t>Chuyên đề học tập Ngữ văn 10 (KNTTVCS)</t>
  </si>
  <si>
    <t>Giáo dục Kinh tế và Pháp luật 10 (KNTTVCS)</t>
  </si>
  <si>
    <t>Chuyên đề học tập Giáo dục Kinh tế và Pháp luật 10 (KNTTVCS)</t>
  </si>
  <si>
    <t>Sinh học 11 (KNTTVCS)</t>
  </si>
  <si>
    <t>Chuyên đề học tập Sinh học 11 (KNTTVCS)</t>
  </si>
  <si>
    <t>Công nghệ 11 - Công nghệ cơ khí  (KNTTVCS)</t>
  </si>
  <si>
    <t>Chuyên đề học tập Công nghệ 11 - Công nghệ cơ khí  (KNTTVCS)</t>
  </si>
  <si>
    <t>Công nghệ 11 - Công nghệ chăn nuôi (KNTTVCS)</t>
  </si>
  <si>
    <t>Chuyên đề học tập Công nghệ 11 - Công nghệ chăn nuôi (KNTTVCS)</t>
  </si>
  <si>
    <t>Địa lí 11 (KNTTVCS)</t>
  </si>
  <si>
    <t>Chuyên đề học tập Địa lí 11 (KNTTVCS)</t>
  </si>
  <si>
    <t>Giáo dục thể chất 11 – Bóng đá (KNTTVCS)</t>
  </si>
  <si>
    <t>Giáo dục thể chất 11 – Cầu lông (KNTTVCS)</t>
  </si>
  <si>
    <t>Hóa học 11 (KNTTVCS)</t>
  </si>
  <si>
    <t>Chuyên đề học tập Hóa học 11 (KNTTVCS)</t>
  </si>
  <si>
    <t>Tin học 11 - Định hướng Khoa học máy tính (KNTTVCS)</t>
  </si>
  <si>
    <t>Tin học 11 - Định hướng Tin học ứng dụng (KNTTVCS)</t>
  </si>
  <si>
    <t>Chuyên đề học tập Tin học 11 – Định hướng Khoa học máy tính (KNTTVCS)</t>
  </si>
  <si>
    <t>Chuyên đề học tập Tin học 11 – Định hướng Tin học ứng dụng (KNTTVCS)</t>
  </si>
  <si>
    <t>Vật lí 11 (KNTTVCS)</t>
  </si>
  <si>
    <t>Chuyên đề học tập Vật lí 11 (KNTTVCS)</t>
  </si>
  <si>
    <t>Mĩ thuật 11 – Thiết kế mĩ thuật đa phương tiện (KNTTVCS)</t>
  </si>
  <si>
    <t>Mĩ thuật 11 – Thiết kế đồ họa (KNTTVCS)</t>
  </si>
  <si>
    <t>Mĩ thuật 11 – Thiết kế thời trang (KNTTVCS)</t>
  </si>
  <si>
    <t>Mĩ thuật 11 – Thiết kế mĩ thuật Sân khấu, Điện ảnh (KNTTVCS)</t>
  </si>
  <si>
    <t>Mĩ thuật 11 – Lí luận và lịch sử mĩ thuật (KNTTVCS)</t>
  </si>
  <si>
    <t>Mĩ thuật 11 – Điêu khắc (KNTTVCS)</t>
  </si>
  <si>
    <t>Mĩ thuật 11 – Kiến trúc (KNTTVCS)</t>
  </si>
  <si>
    <t>Mĩ thuật 11 – Hội hoạ (KNTTVCS)</t>
  </si>
  <si>
    <t>Mĩ thuật 11 – Đồ hoạ (tranh in) (KNTTVCS)</t>
  </si>
  <si>
    <t>Mĩ thuật 11 – Thiết kế công nghiệp (KNTTVCS)</t>
  </si>
  <si>
    <t>Hoạt động trải nghiệm, hướng nghiệp 11 (KNTTVCS)</t>
  </si>
  <si>
    <t>Âm nhạc 11 (KNTTVCS)</t>
  </si>
  <si>
    <t>Chuyên đề học tập Âm nhạc 11 (KNTTVCS)</t>
  </si>
  <si>
    <t>Lịch sử 11 (KNTTVCS)</t>
  </si>
  <si>
    <t>Chuyên đề học tập Lịch sử 11 (KNTTVCS)</t>
  </si>
  <si>
    <t>Toán 11/1 (KNTTVCS)</t>
  </si>
  <si>
    <t>Toán 11/2 (KNTTVCS)</t>
  </si>
  <si>
    <t>Chuyên đề học tập Toán 11 (KNTTVCS)</t>
  </si>
  <si>
    <t>Ngữ văn 11/1 (KNTTVCS)</t>
  </si>
  <si>
    <t>Ngữ văn 11/2 (KNTTVCS)</t>
  </si>
  <si>
    <t>Chuyên đề học tập Ngữ văn 11 (KNTTVCS)</t>
  </si>
  <si>
    <t>Giáo dục Kinh tế và Pháp luật 11 (KNTTVCS)</t>
  </si>
  <si>
    <t>Chuyên đề học tập Giáo dục Kinh tế và Pháp luật 11 (KNTTVCS)</t>
  </si>
  <si>
    <t>Sinh học 12 (KNTTVCS)</t>
  </si>
  <si>
    <t>Chuyên đề học tập Sinh học 12 (KNTTVCS)</t>
  </si>
  <si>
    <t>Công nghệ 12 - Công nghệ Điện - Điện tử (KNTTVCS)</t>
  </si>
  <si>
    <t>Công nghệ 12 -  Lâm nghiệp - Thủy sản (KNTTVCS)</t>
  </si>
  <si>
    <t>Chuyên đề học tập Công nghệ 12 - Công nghệ Điện - Điện tử (KNTTVCS)</t>
  </si>
  <si>
    <t>Chuyên đề học tập Công nghệ 12 -  Lâm nghiệp - Thủy sản (KNTTVCS)</t>
  </si>
  <si>
    <t>Địa lí 12 (KNTTVCS)</t>
  </si>
  <si>
    <t>Chuyên đề học tập Địa lí 12 (KNTTVCS)</t>
  </si>
  <si>
    <t>Giáo dục thể chất 12 – Bóng đá (KNTTVCS)</t>
  </si>
  <si>
    <t>Hóa học 12 (KNTTVCS)</t>
  </si>
  <si>
    <t>Chuyên đề học tập Hóa học 12 (KNTTVCS)</t>
  </si>
  <si>
    <t>Tin học 12 - Định hướng Khoa học máy tính (KNTTVCS)</t>
  </si>
  <si>
    <t>Tin học 12 - Định hướng Tin học ứng dụng (KNTTVCS)</t>
  </si>
  <si>
    <t>Chuyên đề học tập Tin học 12 – Định hướng Khoa học máy tính (KNTTVCS)</t>
  </si>
  <si>
    <t>Chuyên đề học tập Tin học 12 – Định hướng Tin học ứng dụng (KNTTVCS)</t>
  </si>
  <si>
    <t>Vật lí 12 (KNTTVCS)</t>
  </si>
  <si>
    <t>Chuyên đề học tập Vật lí 12 (KNTTVCS)</t>
  </si>
  <si>
    <t>Mĩ thuật 12 – Thiết kế mĩ thuật đa phương tiện (KNTTVCS)</t>
  </si>
  <si>
    <t>Mĩ thuật 12 – Thiết kế đồ họa (KNTTVCS)</t>
  </si>
  <si>
    <t>Mĩ thuật 12 – Thiết kế thời trang (KNTTVCS)</t>
  </si>
  <si>
    <t>Mĩ thuật 12 – Thiết kế mĩ thuật Sân khấu, Điện ảnh (KNTTVCS)</t>
  </si>
  <si>
    <t>Mĩ thuật 12 – Lí luận và lịch sử mĩ thuật (KNTTVCS)</t>
  </si>
  <si>
    <t>Mĩ thuật 12 – Điêu khắc (KNTTVCS)</t>
  </si>
  <si>
    <t>Mĩ thuật 12 – Kiến trúc (KNTTVCS)</t>
  </si>
  <si>
    <t>Mĩ thuật 12 – Đồ hoạ (tranh in) (KNTTVCS)</t>
  </si>
  <si>
    <t>Mĩ thuật 12 – Thiết kế công nghiệp (KNTTVCS)</t>
  </si>
  <si>
    <t>Mĩ thuật 12 – Hội hoạ (KNTTVCS)</t>
  </si>
  <si>
    <t>Hoạt động trải nghiệm, hướng nghiệp 12 (KNTTVCS)</t>
  </si>
  <si>
    <t>Âm nhạc 12 (KNTTVCS)</t>
  </si>
  <si>
    <t>Chuyên đề học tập Âm nhạc 12 (KNTTVCS)</t>
  </si>
  <si>
    <t>Lịch sử 12 (KNTTVCS)</t>
  </si>
  <si>
    <t>Chuyên đề học tập Lịch sử 12 (KNTTVCS)</t>
  </si>
  <si>
    <t>Toán 12/1 (KNTTVCS)</t>
  </si>
  <si>
    <t>Toán 12/2 (KNTTVCS)</t>
  </si>
  <si>
    <t>Chuyên đề học tập Toán 12 (KNTTVCS)</t>
  </si>
  <si>
    <t>Ngữ văn 12/1 (KNTTVCS)</t>
  </si>
  <si>
    <t>Ngữ văn 12/2 (KNTTVCS)</t>
  </si>
  <si>
    <t>Chuyên đề học tập Ngữ văn 12 (KNTTVCS)</t>
  </si>
  <si>
    <t>Giáo dục Kinh tế và Pháp luật 12 (KNTTVCS)</t>
  </si>
  <si>
    <t>Chuyên đề học tập Giáo dục Kinh tế và Pháp luật 12 (KNTTVCS)</t>
  </si>
  <si>
    <t>Vở bài tập Đạo đức 1 (KNTTVCS)</t>
  </si>
  <si>
    <t>Vở bài tập Mĩ thuật 1 (KNTTVCS)</t>
  </si>
  <si>
    <t>Vở bài tập Hoạt động trải nghiệm 1 (KNTTVCS)</t>
  </si>
  <si>
    <t>Vở bài tập Âm nhạc 1 (KNTTVCS)</t>
  </si>
  <si>
    <t>Vở bài tập Toán 1/1 (KNTTVCS)</t>
  </si>
  <si>
    <t>Vở bài tập Toán 1/2 (KNTTVCS)</t>
  </si>
  <si>
    <t>Vở bài tập Tiếng Việt 1/1 (KNTTVCS)</t>
  </si>
  <si>
    <t>Vở bài tập Tiếng Việt 1/2 (KNTTVCS)</t>
  </si>
  <si>
    <t>Tập viết 1/1 (KNTTVCS)</t>
  </si>
  <si>
    <t>Tập viết 1/2  (KNTTVCS)</t>
  </si>
  <si>
    <t>Vở bài tập Tự nhiên và xã hội 1 (KNTTVCS)</t>
  </si>
  <si>
    <t>Vở bài tập Đạo đức 2 (KNTTVCS)</t>
  </si>
  <si>
    <t>Vở bài tập Mĩ thuật 2 (KNTTVCS)</t>
  </si>
  <si>
    <t>Vở Bài tập Toán 2/1 (KNTTVCS)</t>
  </si>
  <si>
    <t>Vở Bài tập Toán 2/2 (KNTTVCS)</t>
  </si>
  <si>
    <t>Vở Bài tập Tiếng Việt 2/1 (KNTTVCS)</t>
  </si>
  <si>
    <t>Vở Bài tập Tiếng Việt 2/2 (KNTTVCS)</t>
  </si>
  <si>
    <t>Tập viết 2/1 (KNTTVCS)</t>
  </si>
  <si>
    <t>Tập viết 2/2 (KNTTVCS)</t>
  </si>
  <si>
    <t>Vở Bài tập Tự nhiên và Xã hội 2 (KNTTVCS)</t>
  </si>
  <si>
    <t>Vở bài tập Công nghệ 3 (KNTTVCS)</t>
  </si>
  <si>
    <t>Vở bài tập Đạo đức 3 (KNTTVCS)</t>
  </si>
  <si>
    <t>Vở bài tập Tin học 3 (KNTTVCS)</t>
  </si>
  <si>
    <t>Vở bài tập Mĩ thuật 3 (KNTTVCS)</t>
  </si>
  <si>
    <t>Vở bài tập Toán 3/1 (KNTTVCS)</t>
  </si>
  <si>
    <t>Vở bài tập Toán 3/2 (KNTTVCS)</t>
  </si>
  <si>
    <t>Vở bài tập Tiếng Việt 3/1 (KNTTVCS)</t>
  </si>
  <si>
    <t>Vở bài tập Tiếng Việt 3/2 (KNTTVCS)</t>
  </si>
  <si>
    <t>Tập viết 3/1 (KNTTVCS)</t>
  </si>
  <si>
    <t>Tập viết 3/2 (KNTTVCS)</t>
  </si>
  <si>
    <t>Vở bài tập Công nghệ 4 (KNTTVCS)</t>
  </si>
  <si>
    <t>Vở bài tập Đạo đức 4 (KNTTVCS)</t>
  </si>
  <si>
    <t>Vở bài tập Tin học 4 (KNTTVCS)</t>
  </si>
  <si>
    <t>Vở bài tập Mĩ thuật 4 (KNTTVCS)</t>
  </si>
  <si>
    <t>Vở bài tập Toán 4/1 (KNTTVCS)</t>
  </si>
  <si>
    <t>Vở bài tập Toán 4/2 (KNTTVCS)</t>
  </si>
  <si>
    <t>Vở bài tập Lịch sử và Địa lí 4 (KNTTVCS)</t>
  </si>
  <si>
    <t>Vở bài tập Tiếng Việt 4/1 (KNTTVCS)</t>
  </si>
  <si>
    <t>Vở bài tập Tiếng Việt 4/2 (KNTTVCS)</t>
  </si>
  <si>
    <t>Vở bài tập Công nghệ 5 (KNTTVCS)</t>
  </si>
  <si>
    <t>Vở bài tập Đạo đức 5 (KNTTVCS)</t>
  </si>
  <si>
    <t>Vở bài tập Tin học 5 (KNTTVCS)</t>
  </si>
  <si>
    <t>Vở bài tập Mĩ thuật 5 (KNTTVCS)</t>
  </si>
  <si>
    <t>Vở bài tập Toán 5/1 (KNTTVCS)</t>
  </si>
  <si>
    <t>Vở bài tập Toán 5/2 (KNTTVCS)</t>
  </si>
  <si>
    <t>Vở bài tập Lịch sử và Địa lí 5 (KNTTVCS)</t>
  </si>
  <si>
    <t>Vở bài tập Tiếng Việt 5/1 (KNTTVCS)</t>
  </si>
  <si>
    <t>Vở bài tập Tiếng Việt 5/2 (KNTTVCS)</t>
  </si>
  <si>
    <t>Bài tập Công nghệ 6 (KNTTVCS)</t>
  </si>
  <si>
    <t>Bài tập Giáo dục công dân 6 (KNTTVCS)</t>
  </si>
  <si>
    <t>Bài tập Tin học 6 (KNTTVCS)</t>
  </si>
  <si>
    <t>Bài tập Khoa học tự nhiên 6 (KNTTVCS)</t>
  </si>
  <si>
    <t>Bài tập Mĩ thuật 6 (KNTTVCS)</t>
  </si>
  <si>
    <t>Bài tập Toán 6/1 (KNTTVCS)</t>
  </si>
  <si>
    <t>Bài tập Toán 6/2 (KNTTVCS)</t>
  </si>
  <si>
    <t>Bài tập Lịch sử &amp; Địa lí 6, phần Lịch sử (KNTTVCS)</t>
  </si>
  <si>
    <t>Bài tập Lịch sử &amp; Địa lí 6, phần Địa lí (KNTTVCS)</t>
  </si>
  <si>
    <t>Bài tập Ngữ văn 6/1 (KNTTVCS)</t>
  </si>
  <si>
    <t>Bài tập Ngữ văn 6/2 (KNTTVCS)</t>
  </si>
  <si>
    <t>Bài tập Công nghệ 7 (KNTTVCS)</t>
  </si>
  <si>
    <t>Bài tập Giáo dục công dân 7 (KNTTVCS)</t>
  </si>
  <si>
    <t>Bài tập Tin học 7 (KNTTVCS)</t>
  </si>
  <si>
    <t>Bài tập Khoa học tự nhiên 7 (KNTTVCS)</t>
  </si>
  <si>
    <t>Bài tập Mĩ thuật 7 (KNTTVCS)</t>
  </si>
  <si>
    <t>Bài tập Lịch sử &amp; Địa lí 7, phần Lịch sử (KNTTVCS)</t>
  </si>
  <si>
    <t>Bài tập Toán 7/1 (KNTTVCS)</t>
  </si>
  <si>
    <t>Bài tập Toán 7/2 (KNTTVCS)</t>
  </si>
  <si>
    <t>Bài tập Lịch sử &amp; Địa lí 7, phần Địa lí (KNTTVCS)</t>
  </si>
  <si>
    <t>Bài tập Ngữ văn 7/1 (KNTTVCS)</t>
  </si>
  <si>
    <t>Bài tập Ngữ văn 7/2 (KNTTVCS)</t>
  </si>
  <si>
    <t>Bài tập Công nghệ 8 (KNTTVCS)</t>
  </si>
  <si>
    <t>Bài tập Giáo dục công dân 8 (KNTTVCS)</t>
  </si>
  <si>
    <t>Bài tập Tin học 8 (KNTTVCS)</t>
  </si>
  <si>
    <t>Bài tập Khoa học tự nhiên 8 (KNTTVCS)</t>
  </si>
  <si>
    <t>Bài tập Mĩ thuật 8 (KNTTVCS)</t>
  </si>
  <si>
    <t>Bài tập Toán 8/1 (KNTTVCS)</t>
  </si>
  <si>
    <t>Bài tập Toán 8/2 (KNTTVCS)</t>
  </si>
  <si>
    <t>Bài tập Lịch sử &amp; Địa lí 8, phần Lịch sử (KNTTVCS)</t>
  </si>
  <si>
    <t>Bài tập Lịch sử &amp; Địa lí 8, phần Địa lí (KNTTVCS)</t>
  </si>
  <si>
    <t>Bài tập Ngữ văn 8/1 (KNTTVCS)</t>
  </si>
  <si>
    <t>Bài tập Ngữ văn 8/2 (KNTTVCS)</t>
  </si>
  <si>
    <t>Bài tập Giáo dục công dân 9 (KNTTVCS)</t>
  </si>
  <si>
    <t>Bài tập Tin học 9 (KNTTVCS)</t>
  </si>
  <si>
    <t>Bài tập Khoa học tự nhiên 9 (KNTTVCS)</t>
  </si>
  <si>
    <t>Bài tập Mĩ thuật 9 (KNTTVCS)</t>
  </si>
  <si>
    <t>Bài tập Toán 9/1 (KNTTVCS)</t>
  </si>
  <si>
    <t>Bài tập Toán 9/2 (KNTTVCS)</t>
  </si>
  <si>
    <t>Bài tập Lịch sử &amp; Địa lí 9, phần Lịch sử (KNTTVCS)</t>
  </si>
  <si>
    <t>Bài tập Lịch sử &amp; Địa lí 9, phần Địa lí (KNTTVCS)</t>
  </si>
  <si>
    <t>Bài tập Ngữ văn 9/1 (KNTTVCS)</t>
  </si>
  <si>
    <t>Bài tập Ngữ văn 9/2 (KNTTVCS)</t>
  </si>
  <si>
    <t>Bài tập Sinh học 10 (KNTTVCS)</t>
  </si>
  <si>
    <t>Bài tập Địa lí 10 (KNTTVCS)</t>
  </si>
  <si>
    <t>Bài tập Hóa học 10 (KNTTVCS)</t>
  </si>
  <si>
    <t>Bài tập Tin học 10 (KNTTVCS)</t>
  </si>
  <si>
    <t>Bài tập Vật lí 10 (KNTTVCS)</t>
  </si>
  <si>
    <t>Bài tập Hoạt động trải nghiệm, hướng nghiệp 10 (KNTTVCS)</t>
  </si>
  <si>
    <t>Bài tập Lịch sử 10 (KNTTVCS)</t>
  </si>
  <si>
    <t>Bài tập Toán 10/1 (KNTTVCS)</t>
  </si>
  <si>
    <t>Bài tập Toán 10/2 (KNTTVCS)</t>
  </si>
  <si>
    <t>Bài tập Ngữ văn 10/1 (KNTTVCS)</t>
  </si>
  <si>
    <t>Bài tập Ngữ văn 10/2 (KNTTVCS)</t>
  </si>
  <si>
    <t>Bài tập Giáo dục Kinh tế và Pháp luật 10 (KNTTVCS)</t>
  </si>
  <si>
    <t>Bài tập Sinh học 11 (KNTTVCS)</t>
  </si>
  <si>
    <t>Bài tập Địa lí 11 (KNTTVCS)</t>
  </si>
  <si>
    <t>Bài tập Hóa học 11 (KNTTVCS)</t>
  </si>
  <si>
    <t>Bài tập Tin học 11 - Định hướng khoa học máy tính (KNTTVCS)</t>
  </si>
  <si>
    <t>Bài tập Tin học 11 - Định hướng tin học ứng dụng (KNTTVCS)</t>
  </si>
  <si>
    <t>Bài tập Vật lí 11 (KNTTVCS)</t>
  </si>
  <si>
    <t>Bài tập Hoạt động trải nghiệm, hướng nghiệp 11 (KNTTVCS)</t>
  </si>
  <si>
    <t>Bài tập Lịch sử 11 (KNTTVCS)</t>
  </si>
  <si>
    <t>Bài tập Toán 11/1 (KNTTVCS)</t>
  </si>
  <si>
    <t>Bài tập Toán 11/2 (KNTTVCS)</t>
  </si>
  <si>
    <t>Bài tập Ngữ văn 11/1 (KNTTVCS)</t>
  </si>
  <si>
    <t>Bài tập Ngữ văn 11/2 (KNTTVCS)</t>
  </si>
  <si>
    <t>Bài tập Giáo dục Kinh tế và Pháp luật 11 (KNTTVCS)</t>
  </si>
  <si>
    <t>Bài tập Sinh học 12 (KNTTVCS)</t>
  </si>
  <si>
    <t>Bài tập Địa lí 12 (KNTTVCS)</t>
  </si>
  <si>
    <t>Bài tập Hóa học 12 (KNTTVCS)</t>
  </si>
  <si>
    <t>Bài tập Tin học 12 - Định hướng khoa học máy tính (KNTTVCS)</t>
  </si>
  <si>
    <t>Bài tập Tin học 12 - Định hướng tin học ứng dụng (KNTTVCS)</t>
  </si>
  <si>
    <t>Bài tập Vật lí 12 (KNTTVCS)</t>
  </si>
  <si>
    <t>Bài tập Hoạt động trải nghiệm, hướng nghiệp 12 (KNTTVCS)</t>
  </si>
  <si>
    <t>Bài tập Lịch sử 12 (KNTTVCS)</t>
  </si>
  <si>
    <t>Bài tập Toán 12/1 (KNTTVCS)</t>
  </si>
  <si>
    <t>Bài tập Toán 12/2 (KNTTVCS)</t>
  </si>
  <si>
    <t>Bài tập Ngữ văn 12/1 (KNTTVCS)</t>
  </si>
  <si>
    <t>Bài tập Ngữ văn 12/2 (KNTTVCS)</t>
  </si>
  <si>
    <t>Bài tập Giáo dục Kinh tế và Pháp luật 12 (KNTTVCS)</t>
  </si>
  <si>
    <t>Giáo dục Thể chất 1 - SGV (KNTTVCS)</t>
  </si>
  <si>
    <t>Đạo đức 1 - SGV (KNTTVCS)</t>
  </si>
  <si>
    <t>Mĩ thuật 1 - SGV (KNTTVCS)</t>
  </si>
  <si>
    <t>Hoạt động trải nghiệm 1 - SGV (KNTTVCS)</t>
  </si>
  <si>
    <t>Âm nhạc 1 - SGV (KNTTVCS)</t>
  </si>
  <si>
    <t>Toán 1 - SGV (KNTTVCS)</t>
  </si>
  <si>
    <t>Tiếng Việt 1/1 - SGV (KNTTVCS)</t>
  </si>
  <si>
    <t>Tiếng Việt 1/2 - SGV (KNTTVCS)</t>
  </si>
  <si>
    <t>Tự nhiên và Xã hội 1 - SGV (KNTTVCS)</t>
  </si>
  <si>
    <t>Giáo dục Thể chất 2 - SGV (KNTTVCS)</t>
  </si>
  <si>
    <t>Đạo đức 2 - SGV (KNTTVCS)</t>
  </si>
  <si>
    <t>Mĩ thuật 2 - SGV (KNTTVCS)</t>
  </si>
  <si>
    <t>Toán 2 - SGV (KNTTVCS)</t>
  </si>
  <si>
    <t>Tiếng Việt 2/1 - SGV (KNTTVCS)</t>
  </si>
  <si>
    <t>Tiếng Việt 2/2 - SGV (KNTTVCS)</t>
  </si>
  <si>
    <t>Tự nhiên và Xã hội 2 - SGV (KNTTVCS)</t>
  </si>
  <si>
    <t>Công nghệ 3 - SGV (KNTTVCS)</t>
  </si>
  <si>
    <t>Giáo dục thể chất 3 - SGV (KNTTVCS)</t>
  </si>
  <si>
    <t>Đạo đức 3 - SGV (KNTTVCS)</t>
  </si>
  <si>
    <t>Tin học 3 - SGV (KNTTVCS)</t>
  </si>
  <si>
    <t>Mĩ thuật 3 - SGV (KNTTVCS)</t>
  </si>
  <si>
    <t>Toán 3 - SGV (KNTTVCS)</t>
  </si>
  <si>
    <t>Tiếng Việt 3/1 - SGV (KNTTVCS)</t>
  </si>
  <si>
    <t>Tiếng Việt 3/2 - SGV (KNTTVCS)</t>
  </si>
  <si>
    <t>Công nghệ 4 - SGV (KNTTVCS)</t>
  </si>
  <si>
    <t>Giáo dục thể chất 4 - SGV (KNTTVCS)</t>
  </si>
  <si>
    <t>Đạo đức 4 - SGV (KNTTVCS)</t>
  </si>
  <si>
    <t>Tin học 4 - SGV (KNTTVCS)</t>
  </si>
  <si>
    <t>Mĩ thuật 4 - SGV (KNTTVCS)</t>
  </si>
  <si>
    <t>Toán 4 - SGV (KNTTVCS)</t>
  </si>
  <si>
    <t>Lịch sử và Địa lí 4 - SGV (KNTTVCS)</t>
  </si>
  <si>
    <t>Tiếng Việt 4/1 - SGV (KNTTVCS)</t>
  </si>
  <si>
    <t>Tiếng Việt 4/2 - SGV (KNTTVCS)</t>
  </si>
  <si>
    <t>Công nghệ 5 - SGV (KNTTVCS)</t>
  </si>
  <si>
    <t>Giáo dục thể chất 5 - SGV (KNTTVCS)</t>
  </si>
  <si>
    <t>Đạo đức 5 - SGV (KNTTVCS)</t>
  </si>
  <si>
    <t>Tin học 5 - SGV (KNTTVCS)</t>
  </si>
  <si>
    <t>Mĩ thuật 5 - SGV (KNTTVCS)</t>
  </si>
  <si>
    <t>Toán 5 - SGV (KNTTVCS)</t>
  </si>
  <si>
    <t>Lịch sử và Địa lí 5 - SGV (KNTTVCS)</t>
  </si>
  <si>
    <t>Tiếng Việt 5/1 - SGV (KNTTVCS)</t>
  </si>
  <si>
    <t>Tiếng Việt 5/2 - SGV (KNTTVCS)</t>
  </si>
  <si>
    <t>Công nghệ 6 - SGV (KNTTVCS)</t>
  </si>
  <si>
    <t>Giáo dục công dân 6 - SGV (KNTTVCS)</t>
  </si>
  <si>
    <t>Tin học 6 - SGV (KNTTVCS)</t>
  </si>
  <si>
    <t>Khoa học tự nhiên 6 - SGV (KNTTVCS)</t>
  </si>
  <si>
    <t>Mĩ Thuật 6 - SGV (KNTTVCS)</t>
  </si>
  <si>
    <t>Toán 6 - SGV (KNTTVCS)</t>
  </si>
  <si>
    <t>Lịch sử &amp; Địa lí 6 - SGV (KNTTVCS)</t>
  </si>
  <si>
    <t>Ngữ văn 6/1- SGV (KNTTVCS)</t>
  </si>
  <si>
    <t>Ngữ văn 6/2- SGV (KNTTVCS)</t>
  </si>
  <si>
    <t>Công nghệ 7 - SGV (KNTTVCS)</t>
  </si>
  <si>
    <t>Giáo dục công dân 7 - SGV (KNTTVCS)</t>
  </si>
  <si>
    <t>Tin học 7 - SGV (KNTTVCS)</t>
  </si>
  <si>
    <t>Khoa học tự nhiên 7 - SGV (KNTTVCS)</t>
  </si>
  <si>
    <t>Mĩ thuật 7 - SGV (KNTTVCS)</t>
  </si>
  <si>
    <t>Toán 7 - SGV (KNTTVCS)</t>
  </si>
  <si>
    <t>Lịch sử &amp; Địa lí 7 - SGV (KNTTVCS)</t>
  </si>
  <si>
    <t>Ngữ văn 7/1 - SGV (KNTTVCS)</t>
  </si>
  <si>
    <t>Ngữ văn 7/2 - SGV (KNTTVCS)</t>
  </si>
  <si>
    <t>Công nghệ 8 - SGV (KNTTVCS)</t>
  </si>
  <si>
    <t>Giáo dục công dân 8 - SGV (KNTTVCS)</t>
  </si>
  <si>
    <t>Tin học 8 - SGV (KNTTVCS)</t>
  </si>
  <si>
    <t>Khoa học tự nhiên 8 - SGV (KNTTVCS)</t>
  </si>
  <si>
    <t>Mĩ thuật 8 - SGV (KNTTVCS)</t>
  </si>
  <si>
    <t>Toán 8 - SGV (KNTTVCS)</t>
  </si>
  <si>
    <t>Lịch sử &amp; Địa lí 8 - SGV (KNTTVCS)</t>
  </si>
  <si>
    <t>Ngữ văn 8/1 - SGV (KNTTVCS)</t>
  </si>
  <si>
    <t>Ngữ văn 8/2 - SGV (KNTTVCS)</t>
  </si>
  <si>
    <t>Công nghệ 9 - Định hướng nghề nghiệp - SGV (KNTTVCS)</t>
  </si>
  <si>
    <t>Công nghệ 9 - Trải nghiệm nghề nghiệp - Mô đun Lắp đặt mạng điện trong nhà - SGV (KNTTVCS)</t>
  </si>
  <si>
    <t>Công nghệ 9 - Trải nghiệm nghề nghiệp - Mô đun Trồng cây ăn quả - SGV (KNTTVCS)</t>
  </si>
  <si>
    <t>Công nghệ 9 - Trải nghiệm nghề nghiệp - Mô đun Chế biến thực phẩm - SGV (KNTTVCS)</t>
  </si>
  <si>
    <t>Giáo dục công dân 9 - SGV (KNTTVCS)</t>
  </si>
  <si>
    <t>Tin học 9 - SGV (KNTTVCS)</t>
  </si>
  <si>
    <t>Khoa học tự nhiên 9 - SGV (KNTTVCS)</t>
  </si>
  <si>
    <t>Mĩ thuật 9 - SGV (KNTTVCS)</t>
  </si>
  <si>
    <t>Toán 9 - SGV (KNTTVCS)</t>
  </si>
  <si>
    <t>Lịch sử &amp; Địa lí 9 - SGV (KNTTVCS)</t>
  </si>
  <si>
    <t>Ngữ văn 9/1 - SGV (KNTTVCS)</t>
  </si>
  <si>
    <t>Ngữ văn 9/2 - SGV (KNTTVCS)</t>
  </si>
  <si>
    <t>Sinh học 10 - SGV (KNTTVCS)</t>
  </si>
  <si>
    <t>Chuyên đề học tập Sinh học 10 - SGV (KNTTVCS)</t>
  </si>
  <si>
    <t>Công nghệ 10 - Thiết kế và Công nghệ - SGV (KNTTVCS)</t>
  </si>
  <si>
    <t>Chuyên đề học tập Công nghệ 10 - Thiết kế và công nghệ - SGV (KNTTVCS)</t>
  </si>
  <si>
    <t>Công nghệ 10 - Công nghệ trồng trọt - SGV (KNTTVCS)</t>
  </si>
  <si>
    <t>Chuyên đề học tập Công nghệ 10 - Công nghệ trồng trọt - SGV (KNTTVCS)</t>
  </si>
  <si>
    <t>Địa lí 10 - SGV (KNTTVCS)</t>
  </si>
  <si>
    <t>Chuyên đề học tập Địa lí 10 - SGV (KNTTVCS)</t>
  </si>
  <si>
    <t>Giáo dục thể chất 10 - Cầu lông - SGV (KNTTVCS)</t>
  </si>
  <si>
    <t>Giáo dục thể chất 10 - Bóng đá - SGV (KNTTVCS)</t>
  </si>
  <si>
    <t>Hóa học 10 - SGV (KNTTVCS)</t>
  </si>
  <si>
    <t>Chuyên đề học tập Hóa học 10 - SGV (KNTTVCS)</t>
  </si>
  <si>
    <t>Tin học 10 - SGV (KNTTVCS)</t>
  </si>
  <si>
    <t>Chuyên đề học tập Tin học 10 - Định hướng tin học ứng dụng - SGV (KNTTVCS)</t>
  </si>
  <si>
    <t>Chuyên đề học tập Tin học 10 - Định hướng khoa học máy tính - SGV (KNTTVCS)</t>
  </si>
  <si>
    <t>Vật lí 10 - SGV (KNTTVCS)</t>
  </si>
  <si>
    <t>Chuyên đề học tập Vật lí 10 - SGV (KNTTVCS)</t>
  </si>
  <si>
    <t>Mĩ thuật 10 - SGV (KNTTVCS)</t>
  </si>
  <si>
    <t>Hoạt động trải nghiệm, hướng nghiệp 10 - SGV (KNTTVCS)</t>
  </si>
  <si>
    <t>Âm nhạc 10 - SGV (KNTTVCS)</t>
  </si>
  <si>
    <t>Chuyên đề học tập Âm nhạc 10 - SGV (KNTTVCS)</t>
  </si>
  <si>
    <t>Chuyên đề học tập Lịch sử 10 - SGV (KNTTVCS)</t>
  </si>
  <si>
    <t>Lịch sử 10 - SGV (KNTTVCS)</t>
  </si>
  <si>
    <t>Toán 10 - SGV (KNTTVCS)</t>
  </si>
  <si>
    <t>Chuyên đề học tập Toán 10 - SGV (KNTTVCS)</t>
  </si>
  <si>
    <t>Ngữ văn 10/1 - SGV (KNTTVCS)</t>
  </si>
  <si>
    <t>Ngữ văn 10/2 - SGV (KNTTVCS)</t>
  </si>
  <si>
    <t>Chuyên đề học tập Ngữ văn 10 - SGV (KNTTVCS)</t>
  </si>
  <si>
    <t>Giáo dục Kinh tế và Pháp luật 10 - SGV (KNTTVCS)</t>
  </si>
  <si>
    <t>Chuyên đề học tập Giáo dục Kinh tế và Pháp luật 10 - SGV (KNTTVCS)</t>
  </si>
  <si>
    <t>Sinh học 11 - SGV (KNTTVCS)</t>
  </si>
  <si>
    <t>Chuyên đề học tập Sinh học 11 - SGV (KNTTVCS)</t>
  </si>
  <si>
    <t>Công nghệ 11 - Công nghệ cơ khí - SGV (KNTTVCS)</t>
  </si>
  <si>
    <t>Chuyên đề học tập Công nghệ 11 - Công nghệ cơ khí - SGV (KNTTVCS)</t>
  </si>
  <si>
    <t>Công nghệ 11 - Công nghệ chăn nuôi - SGV (KNTTVCS)</t>
  </si>
  <si>
    <t>Chuyên đề học tập Công nghệ 11 - Công nghệ chăn nuôi - SGV (KNTTVCS)</t>
  </si>
  <si>
    <t>Địa lí 11 - SGV (KNTTVCS)</t>
  </si>
  <si>
    <t>Chuyên đề học tập Địa lí 11 - SGV (KNTTVCS)</t>
  </si>
  <si>
    <t>Giáo dục thể chất 11 - Bóng đá - SGV (KNTTVCS)</t>
  </si>
  <si>
    <t>Giáo dục thể chất 11 - Cầu lông - SGV (KNTTVCS)</t>
  </si>
  <si>
    <t>Hóa học 11 - SGV (KNTTVCS)</t>
  </si>
  <si>
    <t>Chuyên đề học tập Hóa học 11 - SGV (KNTTVCS)</t>
  </si>
  <si>
    <t>Tin học 11 - SGV (KNTTVCS)</t>
  </si>
  <si>
    <t>Chuyên đề học tập Tin học 11 - Định hướng tin học ứng dụng - SGV (KNTTVCS)</t>
  </si>
  <si>
    <t>Chuyên đề học tập Tin học 11 - Định hướng khoa học máy tính - SGV (KNTTVCS)</t>
  </si>
  <si>
    <t>Vật lí 11 - SGV (KNTTVCS)</t>
  </si>
  <si>
    <t>Chuyên đề học tập Vật lí 11 - SGV (KNTTVCS)</t>
  </si>
  <si>
    <t>Mĩ thuật 11 - SGV (KNTTVCS)</t>
  </si>
  <si>
    <t>Hoạt động trải nghiệm, hướng nghiệp 11 - SGV (KNTTVCS)</t>
  </si>
  <si>
    <t>Âm nhạc 11 - SGV (KNTTVCS)</t>
  </si>
  <si>
    <t>Chuyên đề học tập Âm nhạc 11 - SGV (KNTTVCS)</t>
  </si>
  <si>
    <t>Lịch sử 11 - SGV (KNTTVCS)</t>
  </si>
  <si>
    <t>Chuyên đề học tập Lịch sử 11 - SGV (KNTTVCS)</t>
  </si>
  <si>
    <t>Toán 11 - SGV (KNTTVCS)</t>
  </si>
  <si>
    <t>Chuyên đề học tập Toán 11 - SGV (KNTTVCS)</t>
  </si>
  <si>
    <t>Ngữ văn 11/1 - SGV (KNTTVCS)</t>
  </si>
  <si>
    <t>Ngữ văn 11/2 - SGV (KNTTVCS)</t>
  </si>
  <si>
    <t>Chuyên đề học tập Ngữ văn 11 - SGV (KNTTVCS)</t>
  </si>
  <si>
    <t>Giáo dục Kinh tế và Pháp luật 11 - SGV (KNTTVCS)</t>
  </si>
  <si>
    <t>Chuyên đề học tập Giáo dục Kinh tế và Pháp luật 11 - SGV (KNTTVCS)</t>
  </si>
  <si>
    <t>Sinh học 12 - SGV (KNTTVCS)</t>
  </si>
  <si>
    <t>Chuyên đề học tập Sinh học 12 - SGV (KNTTVCS)</t>
  </si>
  <si>
    <t>Công nghệ 12 - Công nghệ Điện - Điện tử - SGV (KNTTVCS)</t>
  </si>
  <si>
    <t>Công nghệ 12 -  Lâm nghiệp - Thủy sản - SGV (KNTTVCS)</t>
  </si>
  <si>
    <t>Chuyên đề học tập Công nghệ 12 - Công nghệ Điện - Điện tử - SGV (KNTTVCS)</t>
  </si>
  <si>
    <t>Chuyên đề học tập Công nghệ 12 -  Lâm nghiệp - Thủy sản - SGV (KNTTVCS)</t>
  </si>
  <si>
    <t>Địa lí 12 - SGV (KNTTVCS)</t>
  </si>
  <si>
    <t>Chuyên đề học tập Địa lí 12 - SGV (KNTTVCS)</t>
  </si>
  <si>
    <t>Giáo dục thể chất 12 - Bóng đá - SGV (KNTTVCS)</t>
  </si>
  <si>
    <t>Hóa học 12 - SGV (KNTTVCS)</t>
  </si>
  <si>
    <t>Chuyên đề học tập Hóa học 12 - SGV (KNTTVCS)</t>
  </si>
  <si>
    <t>Tin học 12 - SGV (KNTTVCS)</t>
  </si>
  <si>
    <t>Chuyên đề học tập Tin học 12 - Định hướng khoa học máy tính - SGV (KNTTVCS)</t>
  </si>
  <si>
    <t>Chuyên đề học tập Tin học 12 - Định hướng tin học ứng dụng - SGV (KNTTVCS)</t>
  </si>
  <si>
    <t>Vật lí 12 - SGV (KNTTVCS)</t>
  </si>
  <si>
    <t>Chuyên đề học tập Vật lí 12 - SGV (KNTTVCS)</t>
  </si>
  <si>
    <t>Mĩ thuật 12 - SGV (KNTTVCS)</t>
  </si>
  <si>
    <t>Hoạt động trải nghiệm, hướng nghiệp 12 - SGV (KNTTVCS)</t>
  </si>
  <si>
    <t>Âm nhạc 12 - SGV (KNTTVCS)</t>
  </si>
  <si>
    <t>Chuyên đề học tập Âm nhạc 12 - SGV (KNTTVCS)</t>
  </si>
  <si>
    <t>Lịch sử 12 - SGV (KNTTVCS)</t>
  </si>
  <si>
    <t>Chuyên đề học tập Lịch sử 12 - SGV (KNTTVCS)</t>
  </si>
  <si>
    <t>Toán 12 - SGV (KNTTVCS)</t>
  </si>
  <si>
    <t>Chuyên đề học tập Toán 12 - SGV (KNTTVCS)</t>
  </si>
  <si>
    <t>Ngữ văn 12/1 - SGV (KNTTVCS)</t>
  </si>
  <si>
    <t>Ngữ văn 12/2 - SGV (KNTTVCS)</t>
  </si>
  <si>
    <t>Chuyên đề học tập Ngữ văn 12 - SGV (KNTTVCS)</t>
  </si>
  <si>
    <t>Giáo dục Kinh tế và Pháp luật 12 - SGV (KNTTVCS)</t>
  </si>
  <si>
    <t>Chuyên đề học tập Giáo dục Kinh tế và Pháp luật 12 - SGV (KNTTVCS)</t>
  </si>
  <si>
    <t>Giáo dục thể chất 1 (CTST)</t>
  </si>
  <si>
    <t>Đạo đức 1 (CTST)</t>
  </si>
  <si>
    <t>Mĩ thuật 1 (CTST)</t>
  </si>
  <si>
    <t>Hoạt động trải nghiệm 1 (CTST)</t>
  </si>
  <si>
    <t>Âm nhạc 1 (CTST)</t>
  </si>
  <si>
    <t>Toán 1 (CTST)</t>
  </si>
  <si>
    <t>Tiếng Việt 1/1 (CTST)</t>
  </si>
  <si>
    <t>Tiếng Việt 1/2 (CTST)</t>
  </si>
  <si>
    <t>Tự nhiên và Xã hội 1 (CTST)</t>
  </si>
  <si>
    <t>Giáo dục thể chất 2 (CTST)</t>
  </si>
  <si>
    <t>Đạo đức 2 (CTST)</t>
  </si>
  <si>
    <t>Âm nhạc 2 (CTST)</t>
  </si>
  <si>
    <t>Toán 2/1 (CTST)</t>
  </si>
  <si>
    <t>Toán 2/2 (CTST)</t>
  </si>
  <si>
    <t>Tiếng Việt 2/1 (CTST)</t>
  </si>
  <si>
    <t>Tiếng Việt 2/2 (CTST)</t>
  </si>
  <si>
    <t>Tự nhiên và Xã hội 2 (CTST)</t>
  </si>
  <si>
    <t>Công nghệ 3 (CTST)</t>
  </si>
  <si>
    <t>Giáo dục thể chất 3 (CTST)</t>
  </si>
  <si>
    <t>Đạo đức 3 (CTST)</t>
  </si>
  <si>
    <t>Tin học 3 (CTST)</t>
  </si>
  <si>
    <t>Mĩ thuật 3 - bản 2 (CTST)</t>
  </si>
  <si>
    <t>Âm nhạc 3 (CTST)</t>
  </si>
  <si>
    <t>Toán 3/1 (CTST)</t>
  </si>
  <si>
    <t>Toán 3/2 (CTST)</t>
  </si>
  <si>
    <t>Tiếng Việt 3/1 (CTST)</t>
  </si>
  <si>
    <t>Tiếng Việt 3/2 (CTST)</t>
  </si>
  <si>
    <t>Tự nhiên và Xã hội 3 (CTST)</t>
  </si>
  <si>
    <t>Công nghệ 4 (CTST)</t>
  </si>
  <si>
    <t>Giáo dục thể chất 4 (CTST)</t>
  </si>
  <si>
    <t>Đạo đức 4 (CTST)</t>
  </si>
  <si>
    <t>Tin học 4 (CTST)</t>
  </si>
  <si>
    <t>Khoa học 4 (CTST)</t>
  </si>
  <si>
    <t>Mĩ thuật 4 - bản 2 (CTST)</t>
  </si>
  <si>
    <t>Hoạt động trải nghiệm 4 - bản 2 (CTST)</t>
  </si>
  <si>
    <t>Âm nhạc 4 (CTST)</t>
  </si>
  <si>
    <t>Toán 4/1 (CTST)</t>
  </si>
  <si>
    <t>Toán 4/2 (CTST)</t>
  </si>
  <si>
    <t>Lịch sử và Địa lí 4 (CTST)</t>
  </si>
  <si>
    <t>Tiếng Việt 4/1 (CTST)</t>
  </si>
  <si>
    <t>Tiếng Việt 4/2 (CTST)</t>
  </si>
  <si>
    <t>Công nghệ 5 (CTST)</t>
  </si>
  <si>
    <t>Giáo dục thể chất 5 (CTST)</t>
  </si>
  <si>
    <t>Đạo đức 5 (CTST)</t>
  </si>
  <si>
    <t>Tin học 5 (CTST)</t>
  </si>
  <si>
    <t>Khoa học 5 (CTST)</t>
  </si>
  <si>
    <t>Mĩ thuật 5 - bản 2 (CTST)</t>
  </si>
  <si>
    <t>Hoạt động trải nghiệm 5 - bản 2 (CTST)</t>
  </si>
  <si>
    <t>Âm nhạc 5 (CTST)</t>
  </si>
  <si>
    <t>Toán 5/1 (CTST)</t>
  </si>
  <si>
    <t>Toán 5/2 (CTST)</t>
  </si>
  <si>
    <t>Lịch sử và Địa lí 5 (CTST)</t>
  </si>
  <si>
    <t>Tiếng Việt 5/1 (CTST)</t>
  </si>
  <si>
    <t>Tiếng Việt 5/2 (CTST)</t>
  </si>
  <si>
    <t>Công nghệ 6 (CTST)</t>
  </si>
  <si>
    <t>Giáo dục thể chất 6 (CTST)</t>
  </si>
  <si>
    <t>Giáo dục công dân 6 (CTST)</t>
  </si>
  <si>
    <t>Khoa học tự nhiên 6 (CTST)</t>
  </si>
  <si>
    <t>Âm nhạc 6 (CTST)</t>
  </si>
  <si>
    <t>Toán 6/1 (CTST)</t>
  </si>
  <si>
    <t>Toán 6/2 (CTST)</t>
  </si>
  <si>
    <t>Lịch sử &amp; Địa lí 6 (CTST)</t>
  </si>
  <si>
    <t>Ngữ văn 6/1 (CTST)</t>
  </si>
  <si>
    <t>Ngữ văn 6/2 (CTST)</t>
  </si>
  <si>
    <t>Công nghệ 7 (CTST)</t>
  </si>
  <si>
    <t>Giáo dục thể chất 7 (CTST)</t>
  </si>
  <si>
    <t>Giáo dục công dân 7 (CTST)</t>
  </si>
  <si>
    <t>Tin học 7 (CTST)</t>
  </si>
  <si>
    <t>Khoa học tự nhiên 7 (CTST)</t>
  </si>
  <si>
    <t>Mĩ thuật 7 - bản 2 (CTST)</t>
  </si>
  <si>
    <t>Hoạt động trải nghiệm, hướng nghiệp 7 - bản 2 (CTST)</t>
  </si>
  <si>
    <t>Âm nhạc 7 (CTST)</t>
  </si>
  <si>
    <t>Toán 7/1 (CTST)</t>
  </si>
  <si>
    <t>Toán 7/2 (CTST)</t>
  </si>
  <si>
    <t>Lịch sử &amp; Địa lí 7 (CTST)</t>
  </si>
  <si>
    <t>Ngữ văn 7/1 (CTST)</t>
  </si>
  <si>
    <t>Ngữ văn 7/2 (CTST)</t>
  </si>
  <si>
    <t>Công nghệ 8 (CTST)</t>
  </si>
  <si>
    <t>Giáo dục thể chất 8 (CTST)</t>
  </si>
  <si>
    <t>Giáo dục công dân 8 (CTST)</t>
  </si>
  <si>
    <t>Tin học 8 (CTST)</t>
  </si>
  <si>
    <t>Mĩ thuật 8 - bản 2 (CTST)</t>
  </si>
  <si>
    <t>Hoạt động trải nghiệm, hướng nghiệp 8 - bản 2 (CTST)</t>
  </si>
  <si>
    <t>Âm nhạc 8 (CTST)</t>
  </si>
  <si>
    <t>Toán 8/1 (CTST)</t>
  </si>
  <si>
    <t>Toán 8/2 (CTST)</t>
  </si>
  <si>
    <t>Lịch sử &amp; Địa lí 8 (CTST)</t>
  </si>
  <si>
    <t>Ngữ văn 8/1 (CTST)</t>
  </si>
  <si>
    <t>Ngữ văn 8/2 (CTST)</t>
  </si>
  <si>
    <t>Công nghệ 9 - Trải nghiệm nghề nghiệp - Mô đun Lắp đặt mạng điện trong nhà (CTST)</t>
  </si>
  <si>
    <t>Công nghệ 9 - Trải nghiệm nghề nghiệp - Mô đun Cắt may (CTST)</t>
  </si>
  <si>
    <t>Công nghệ 9 - Định hướng nghề nghiệp (CTST)</t>
  </si>
  <si>
    <t>Công nghệ 9 - Trải nghiệm nghề nghiệp - Mô đun Nông nghiệp 4.0 (CTST)</t>
  </si>
  <si>
    <t>Giáo dục thể chất 9 (CTST)</t>
  </si>
  <si>
    <t>Giáo dục công dân 9 (CTST)</t>
  </si>
  <si>
    <t>Tin học 9 (CTST)</t>
  </si>
  <si>
    <t>Khoa học tự nhiên 9 (CTST)</t>
  </si>
  <si>
    <t>Mĩ thuật 9 - bản 2 (CTST)</t>
  </si>
  <si>
    <t>Hoạt động trải nghiệm, hướng nghiệp 9 - bản 2 (CTST)</t>
  </si>
  <si>
    <t>Âm nhạc 9 (CTST)</t>
  </si>
  <si>
    <t>Toán 9/1 (CTST)</t>
  </si>
  <si>
    <t>Toán 9/2 (CTST)</t>
  </si>
  <si>
    <t>Lịch sử &amp; Địa lí 9 (CTST)</t>
  </si>
  <si>
    <t>Ngữ văn 9/1 (CTST)</t>
  </si>
  <si>
    <t>Ngữ văn 9/2 (CTST)</t>
  </si>
  <si>
    <t>Sinh học 10 (CTST)</t>
  </si>
  <si>
    <t>Chuyên đề học tập Sinh học 10 (CTST)</t>
  </si>
  <si>
    <t>Địa lí 10  (CTST)</t>
  </si>
  <si>
    <t>Chuyên đề học tập Địa lí 10 (CTST)</t>
  </si>
  <si>
    <t>Giáo dục thể chất 10 – Bóng rổ (KNTTVCS)</t>
  </si>
  <si>
    <t>Hóa học 10 (CTST)</t>
  </si>
  <si>
    <t>Chuyên đề học tập Hóa học 10 (CTST)</t>
  </si>
  <si>
    <t>Vật lí 10 (CTST)</t>
  </si>
  <si>
    <t>Chuyên đề học tập Vật lí 10 (CTST)</t>
  </si>
  <si>
    <t>Chuyên đề học tập Mĩ thuật 10 (KNTTVCS)</t>
  </si>
  <si>
    <t>Hoạt động trải nghiệm, hướng nghiệp 10 - bản 2 (CTST)</t>
  </si>
  <si>
    <t>Âm nhạc 10 (CTST)</t>
  </si>
  <si>
    <t>Chuyên đề học tập Âm nhạc 10 (CTST)</t>
  </si>
  <si>
    <t>Chuyên đề học tập Lịch sử 10 (CTST)</t>
  </si>
  <si>
    <t>Lịch sử 10 (CTST)</t>
  </si>
  <si>
    <t>Toán 10/1 (CTST)</t>
  </si>
  <si>
    <t>Toán 10/2 (CTST)</t>
  </si>
  <si>
    <t>Chuyên đề học tập Toán 10  (CTST)</t>
  </si>
  <si>
    <t>Ngữ văn 10/1 (CTST)</t>
  </si>
  <si>
    <t>Ngữ văn 10/2 (CTST)</t>
  </si>
  <si>
    <t>Chuyên đề học tập Ngữ văn 10 (CTST)</t>
  </si>
  <si>
    <t>Giáo dục Kinh tế và Pháp luật 10  (CTST)</t>
  </si>
  <si>
    <t>Chuyên đề học tập Giáo dục Kinh tế và Pháp luật 10 (CTST)</t>
  </si>
  <si>
    <t>Chuyên đề học tập Sinh học 11 (CTST)</t>
  </si>
  <si>
    <t>Sinh học 11 (CTST)</t>
  </si>
  <si>
    <t>Địa lí 11  (CTST)</t>
  </si>
  <si>
    <t>Chuyên đề học tập Địa lí 11 (CTST)</t>
  </si>
  <si>
    <t>Giáo dục thể chất 11 – Bóng chuyền (KNTTVCS)</t>
  </si>
  <si>
    <t>Giáo dục thể chất 11 – Bóng rổ (KNTTVCS)</t>
  </si>
  <si>
    <t>Chuyên đề học tập Hóa học 11 (CTST)</t>
  </si>
  <si>
    <t>Hóa học 11 (CTST)</t>
  </si>
  <si>
    <t>Chuyên đề học tập Vật lí 11 (CTST)</t>
  </si>
  <si>
    <t>Vật lí 11 (CTST)</t>
  </si>
  <si>
    <t>Chuyên đề học tập Mĩ thuật 11 (KNTTVCS)</t>
  </si>
  <si>
    <t>Hoạt động trải nghiệm, hướng nghiệp 11 - bản 2 (CTST)</t>
  </si>
  <si>
    <t>Âm nhạc 11 (CTST)</t>
  </si>
  <si>
    <t>Chuyên đề học tập Âm nhạc 11 (CTST)</t>
  </si>
  <si>
    <t>Lịch sử 11 (CTST)</t>
  </si>
  <si>
    <t>Chuyên đề học tập Lịch sử 11 (CTST)</t>
  </si>
  <si>
    <t>Toán 11/1 (CTST)</t>
  </si>
  <si>
    <t>Toán 11/2 (CTST)</t>
  </si>
  <si>
    <t>Chuyên đề học tập Toán 11  (CTST)</t>
  </si>
  <si>
    <t>Chuyên đề học tập Ngữ văn 11 (CTST)</t>
  </si>
  <si>
    <t>Ngữ văn 11/1 (CTST)</t>
  </si>
  <si>
    <t>Ngữ văn 11/2 (CTST)</t>
  </si>
  <si>
    <t>Giáo dục Kinh tế và Pháp luật 11  (CTST)</t>
  </si>
  <si>
    <t>Chuyên đề học tập Giáo dục Kinh tế và Pháp luật 11 (CTST)</t>
  </si>
  <si>
    <t>Sinh học 12 (CTST)</t>
  </si>
  <si>
    <t>Chuyên đề học tập Sinh học 12 (CTST)</t>
  </si>
  <si>
    <t>Địa lí 12  (CTST)</t>
  </si>
  <si>
    <t>Chuyên đề học tập Địa lí 12 (CTST)</t>
  </si>
  <si>
    <t>Giáo dục thể chất 12 – Bóng chuyền (KNTTVCS)</t>
  </si>
  <si>
    <t>Giáo dục thể chất 12 – Bóng rổ (KNTTVCS)</t>
  </si>
  <si>
    <t>Giáo dục thể chất 12 – Cầu lông (KNTTVCS)</t>
  </si>
  <si>
    <t>Hóa học 12 (CTST)</t>
  </si>
  <si>
    <t>Chuyên đề học tập Hóa học 12 (CTST)</t>
  </si>
  <si>
    <t>Tin học 12 – Định hướng Khoa học máy tính (CTST)</t>
  </si>
  <si>
    <t>Tin học 12 – Định hướng Tin học ứng dụng (CTST)</t>
  </si>
  <si>
    <t>Chuyên đề học tập Tin học 12 - Định hướng Khoa học máy tính (CTST)</t>
  </si>
  <si>
    <t>Chuyên đề học tập Tin học 12 – Định hướng Tin học ứng dụng (CTST)</t>
  </si>
  <si>
    <t>Vật lí 12 (CTST)</t>
  </si>
  <si>
    <t>Chuyên đề học tập Vật lí 12 (CTST)</t>
  </si>
  <si>
    <t>Chuyên đề học tập Mĩ thuật 12 (KNTTVCS)</t>
  </si>
  <si>
    <t>Hoạt động trải nghiệm, hướng nghiệp 12 - bản 2 (CTST)</t>
  </si>
  <si>
    <t>Âm nhạc 12 (CTST)</t>
  </si>
  <si>
    <t>Chuyên đề học tập Âm nhạc 12 (CTST)</t>
  </si>
  <si>
    <t>Lịch sử 12 (CTST)</t>
  </si>
  <si>
    <t>Chuyên đề học tập Lịch sử 12 (CTST)</t>
  </si>
  <si>
    <t>Toán 12/1 (CTST)</t>
  </si>
  <si>
    <t>Toán 12/2 (CTST)</t>
  </si>
  <si>
    <t>Chuyên đề học tập Toán 12  (CTST)</t>
  </si>
  <si>
    <t>Ngữ văn 12/1 (CTST)</t>
  </si>
  <si>
    <t>Ngữ văn 12/2 (CTST)</t>
  </si>
  <si>
    <t>Chuyên đề học tập Ngữ văn 12 (CTST)</t>
  </si>
  <si>
    <t>Giáo dục Kinh tế và Pháp luật 12  (CTST)</t>
  </si>
  <si>
    <t>Chuyên đề học tập Giáo dục Kinh tế và Pháp luật 12 (CTST)</t>
  </si>
  <si>
    <t>Giáo dục thể chất 1 (CHĐPTNL)</t>
  </si>
  <si>
    <t>Đạo đức 1 (CHĐPTNL)</t>
  </si>
  <si>
    <t>Mĩ thuật 1 (CHĐPTNL)</t>
  </si>
  <si>
    <t>Hoạt động trải nghiệm 1 (CHĐPTNL)</t>
  </si>
  <si>
    <t>Âm nhạc 1 (CHĐPTNL)</t>
  </si>
  <si>
    <t>Toán 1/1 (CHĐPTNL)</t>
  </si>
  <si>
    <t>Toán 1/2 (CHĐPTNL)</t>
  </si>
  <si>
    <t>Tiếng Việt 1/1 (CHĐPTNL)</t>
  </si>
  <si>
    <t>Tiếng Việt 1/2 (CHĐPTNL)</t>
  </si>
  <si>
    <t>Tự nhiên và Xã hội 1 (CHĐPTNL)</t>
  </si>
  <si>
    <t>Hoạt động trải nghiệm 2 (KNTTVCS)</t>
  </si>
  <si>
    <t>Âm nhạc 2 (KNTTVCS)</t>
  </si>
  <si>
    <t>Hoạt động trải nghiệm 3 (KNTTVCS)</t>
  </si>
  <si>
    <t>Âm nhạc 3 (KNTTVCS)</t>
  </si>
  <si>
    <t>Tự nhiên và Xã hội 3 (KNTTVCS)</t>
  </si>
  <si>
    <t>Khoa học 4 (KNTTVCS)</t>
  </si>
  <si>
    <t>Hoạt động trải nghiệm 4 (KNTTVCS)</t>
  </si>
  <si>
    <t>Âm nhạc 4 (KNTTVCS)</t>
  </si>
  <si>
    <t>Khoa học 5 (KNTTVCS)</t>
  </si>
  <si>
    <t>Hoạt động trải nghiệm 5 (KNTTVCS)</t>
  </si>
  <si>
    <t>Âm nhạc 5 (KNTTVCS)</t>
  </si>
  <si>
    <t>Giáo dục thể chất 6 (KNTTVCS)</t>
  </si>
  <si>
    <t>Hoạt động trải nghiệm, hướng nghiệp 6 (KNTTVCS)</t>
  </si>
  <si>
    <t>Âm nhạc 6 (KNTTVCS)</t>
  </si>
  <si>
    <t>Giáo dục thể chất 7 (KNTTVCS)</t>
  </si>
  <si>
    <t>Hoạt động trải nghiệm, hướng nghiệp 7 (KNTTVCS)</t>
  </si>
  <si>
    <t>Âm nhạc 7 (KNTTVCS)</t>
  </si>
  <si>
    <t>Giáo dục thể chất 8 (KNTTVCS)</t>
  </si>
  <si>
    <t>Hoạt động trải nghiệm, hướng nghiệp 8 (KNTTVCS)</t>
  </si>
  <si>
    <t>Âm nhạc 8 (KNTTVCS)</t>
  </si>
  <si>
    <t>Giáo dục thể chất 9 (KNTTVCS)</t>
  </si>
  <si>
    <t>Hoạt động trải nghiệm, hướng nghiệp 9 (KNTTVCS)</t>
  </si>
  <si>
    <t>Âm nhạc 9 (KNTTVCS)</t>
  </si>
  <si>
    <t>Giáo dục Quốc phòng và An ninh 10 (KNTTVCS)</t>
  </si>
  <si>
    <t>Giáo dục Quốc phòng và An ninh 11 (KNTTVCS)</t>
  </si>
  <si>
    <t>Giáo dục Quốc phòng và An ninh 12 (KNTTVCS)</t>
  </si>
  <si>
    <t>Đạo đức 1 (VSBĐVDCTGD)</t>
  </si>
  <si>
    <t>Mĩ thuật 1 (VSBĐVDCTGD)</t>
  </si>
  <si>
    <t>Hoạt động trải nghiệm 1A (VSBĐVDCTGD)</t>
  </si>
  <si>
    <t>Hoạt động trải nghiệm 1B (VSBĐVDCTGD)</t>
  </si>
  <si>
    <t>Âm nhạc 1 (VSBĐVDCTGD)</t>
  </si>
  <si>
    <t>Toán 1/1 (VSBĐVDCTGD)</t>
  </si>
  <si>
    <t>Toán 1/2 (VSBĐVDCTGD)</t>
  </si>
  <si>
    <t>Tiếng Việt 1/1 (VSBĐVDCTGD)</t>
  </si>
  <si>
    <t>Tiếng Việt 1/2 (VSBĐVDCTGD)</t>
  </si>
  <si>
    <t>Mĩ thuật 2 (CTST)</t>
  </si>
  <si>
    <t>Hoạt động trải nghiệm 2 (CTST)</t>
  </si>
  <si>
    <t>Mĩ thuật 3 - bản 1 (CTST)</t>
  </si>
  <si>
    <t>Hoạt động trải nghiệm 3 - bản 1 (CTST)</t>
  </si>
  <si>
    <t>Mĩ thuật 4 - bản 1 (CTST)</t>
  </si>
  <si>
    <t>Hoạt động trải nghiệm 4 - bản 1 (CTST)</t>
  </si>
  <si>
    <t>Mĩ thuật 5 - bản 1 (CTST)</t>
  </si>
  <si>
    <t>Hoạt động trải nghiệm 5 - bản 1 (CTST)</t>
  </si>
  <si>
    <t>Mĩ thuật 6 (CTST)</t>
  </si>
  <si>
    <t>Hoạt động trải nghiệm, Hướng nghiệp 6 (CTST)</t>
  </si>
  <si>
    <t>Mĩ thuật 7 - bản 1 (CTST)</t>
  </si>
  <si>
    <t>Hoạt động trải nghiệm, hướng nghiệp 7 - bản 1 (CTST)</t>
  </si>
  <si>
    <t>Mĩ thuật 8 - bản 1 (CTST)</t>
  </si>
  <si>
    <t>Hoạt động trải nghiệm, hướng nghiệp 8 - bản 1 (CTST)</t>
  </si>
  <si>
    <t>Mĩ thuật 9 - bản 1 (CTST)</t>
  </si>
  <si>
    <t>Hoạt động trải nghiệm, hướng nghiệp 9 - bản 1 (CTST)</t>
  </si>
  <si>
    <t>Hoạt động trải nghiệm, hướng nghiệp 10 - bản 1 (CTST)</t>
  </si>
  <si>
    <t>Hoạt động trải nghiệm, hướng nghiệp 11 - bản 1 (CTST)</t>
  </si>
  <si>
    <t>Hoạt động trải nghiệm, hướng nghiệp 12 - bản 1 (CTST)</t>
  </si>
  <si>
    <t>Vở bài tập Đạo đức 1 (CTST)</t>
  </si>
  <si>
    <t>Vở bài tập Mĩ thuật 1 (CTST)</t>
  </si>
  <si>
    <t>Vở bài tập Hoạt động trải nghiệm 1 (CTST)</t>
  </si>
  <si>
    <t>Vở bài tập Âm nhạc 1 (CTST)</t>
  </si>
  <si>
    <t>Vở bài tập Toán 1/1 (CTST)</t>
  </si>
  <si>
    <t>Vở bài tập Toán 1/2 (CTST)</t>
  </si>
  <si>
    <t>Vở bài tập Tiếng Việt 1/1 (CTST)</t>
  </si>
  <si>
    <t>Vở bài tập Tiếng Việt 1/2 (CTST)</t>
  </si>
  <si>
    <t>Tập viết 1/1 (CTST)</t>
  </si>
  <si>
    <t>Tập viết 1/2 (CTST)</t>
  </si>
  <si>
    <t>Vở bài tập Tự nhiên và xã hội 1 (CTST)</t>
  </si>
  <si>
    <t>Vở bài tập Đạo đức 2 (CTST)</t>
  </si>
  <si>
    <t>Vở Bài tập Âm nhạc 2 (CTST)</t>
  </si>
  <si>
    <t>Vở Bài tập Toán 2/1 (CTST)</t>
  </si>
  <si>
    <t>Vở Bài tập Toán 2/2 (CTST)</t>
  </si>
  <si>
    <t>Vở Bài tập Tiếng Việt 2/1 (CTST)</t>
  </si>
  <si>
    <t>Vở Bài tập Tiếng Việt 2/2 (CTST)</t>
  </si>
  <si>
    <t>Tập viết 2/1 (CTST)</t>
  </si>
  <si>
    <t>Tập viết 2/2 (CTST)</t>
  </si>
  <si>
    <t>Vở Bài tập Tự nhiên và Xã hội 2 (CTST)</t>
  </si>
  <si>
    <t>Vở bài tập Công nghệ 3 (CTST)</t>
  </si>
  <si>
    <t>Vở bài tập Đạo đức 3 (CTST)</t>
  </si>
  <si>
    <t>Vở bài tập Tin học 3 (CTST)</t>
  </si>
  <si>
    <t>Vở bài tập Mĩ thuật 3 - bản 2 (CTST)</t>
  </si>
  <si>
    <t>Vở bài tập Âm nhạc 3 (CTST)</t>
  </si>
  <si>
    <t>Vở bài tập Toán 3/1 (CTST)</t>
  </si>
  <si>
    <t>Vở bài tập Toán 3/2 (CTST)</t>
  </si>
  <si>
    <t>Vở bài tập Tiếng Việt 3/1 (CTST)</t>
  </si>
  <si>
    <t>Vở bài tập Tiếng Việt 3/2 (CTST)</t>
  </si>
  <si>
    <t>Tập viết 3 (CTST)</t>
  </si>
  <si>
    <t>Vở bài tập Tự nhiên và Xã hội 3 (CTST)</t>
  </si>
  <si>
    <t>Vở bài tập Công nghệ 4 (CTST)</t>
  </si>
  <si>
    <t>Vở bài tập Đạo đức 4 (CTST)</t>
  </si>
  <si>
    <t>Vở bài tập Tin học 4 (CTST)</t>
  </si>
  <si>
    <t>Vở bài tập Khoa học 4 (CTST)</t>
  </si>
  <si>
    <t>Vở bài tập Mĩ thuật 4 - bản 2 (CTST)</t>
  </si>
  <si>
    <t>Vở bài tập Hoạt động trải nghiệm 4 - bản 2 (CTST)</t>
  </si>
  <si>
    <t>Vở bài tập Âm nhạc 4 (CTST)</t>
  </si>
  <si>
    <t>Vở bài tập Toán 4/1 (CTST)</t>
  </si>
  <si>
    <t>Vở bài tập Toán 4/2 (CTST)</t>
  </si>
  <si>
    <t>Vở bài tập Lịch sử và Địa lí 4 (CTST)</t>
  </si>
  <si>
    <t>Vở bài tập Tiếng Việt 4/1 (CTST)</t>
  </si>
  <si>
    <t>Vở bài tập Tiếng Việt 4/2 (CTST)</t>
  </si>
  <si>
    <t>Vở bài tập Công nghệ 5 (CTST)</t>
  </si>
  <si>
    <t>Vở bài tập Đạo đức 5 (CTST)</t>
  </si>
  <si>
    <t>Vở bài tập Tin học 5 (CTST)</t>
  </si>
  <si>
    <t>Vở bài tập Khoa học 5 (CTST)</t>
  </si>
  <si>
    <t>Vở bài tập Mĩ thuật 5 - bản 2 (CTST)</t>
  </si>
  <si>
    <t>Vở bài tập Hoạt động trải nghiệm 5 - bản 2 (CTST)</t>
  </si>
  <si>
    <t>Vở bài tập Âm nhạc 5 (CTST)</t>
  </si>
  <si>
    <t>Vở bài tập Toán 5/1 (CTST)</t>
  </si>
  <si>
    <t>Vở bài tập Toán 5/2 (CTST)</t>
  </si>
  <si>
    <t>Vở bài tập Lịch sử và Địa lí 5 (CTST)</t>
  </si>
  <si>
    <t>Vở bài tập Tiếng Việt 5/1 (CTST)</t>
  </si>
  <si>
    <t>Vở bài tập Tiếng Việt 5/2 (CTST)</t>
  </si>
  <si>
    <t>Bài tập Công nghệ 6 (CTST)</t>
  </si>
  <si>
    <t>Bài tập Giáo dục công dân 6 (CTST)</t>
  </si>
  <si>
    <t>Bài tập Khoa học tự nhiên 6 (CTST)</t>
  </si>
  <si>
    <t>Bài tập Âm nhạc 6 (CTST)</t>
  </si>
  <si>
    <t>Bài tập Toán 6/1 (CTST)</t>
  </si>
  <si>
    <t>Bài tập Toán 6/2 (CTST)</t>
  </si>
  <si>
    <t>Bài tập Lịch sử &amp; Địa lí 6, phần Lịch sử (CTST)</t>
  </si>
  <si>
    <t>Bài tập Lịch sử &amp; Địa lí 6, phần Địa lí (CTST)</t>
  </si>
  <si>
    <t>Bài tập Ngữ văn 6/1 (CTST)</t>
  </si>
  <si>
    <t>Bài tập Ngữ văn 6/2 (CTST)</t>
  </si>
  <si>
    <t>Bài tập Công nghệ 7 (CTST)</t>
  </si>
  <si>
    <t>Bài tập Lịch sử &amp; Địa lí 7, phần Địa lí (CTST)</t>
  </si>
  <si>
    <t>Bài tập Giáo dục công dân 7 (CTST)</t>
  </si>
  <si>
    <t>Bài tập Tin học 7 (CTST)</t>
  </si>
  <si>
    <t>Bài tập Khoa học tự nhiên 7 (CTST)</t>
  </si>
  <si>
    <t>Bài tập Mĩ thuật 7 - bản 2 (CTST)</t>
  </si>
  <si>
    <t>Bài tập Hoạt động trải nghiệm, hướng nghiệp 7 - bản 2 (CTST)</t>
  </si>
  <si>
    <t>Bài tập Âm nhạc 7 (CTST)</t>
  </si>
  <si>
    <t>Bài tập Lịch sử &amp; Địa lí 7, phần Lịch sử (CTST)</t>
  </si>
  <si>
    <t>Bài tập Toán 7/1 (CTST)</t>
  </si>
  <si>
    <t>Bài tập Toán 7/2 (CTST)</t>
  </si>
  <si>
    <t>Bài tập Ngữ văn 7/1 (CTST)</t>
  </si>
  <si>
    <t>Bài tập Ngữ văn 7/2 (CTST)</t>
  </si>
  <si>
    <t>Bài tập Công nghệ 8 (CTST)</t>
  </si>
  <si>
    <t>Bài tập Giáo dục công dân 8 (CTST)</t>
  </si>
  <si>
    <t>Bài tập Tin học 8 (CTST)</t>
  </si>
  <si>
    <t>Bài tập Mĩ thuật 8 - bản 2 (CTST)</t>
  </si>
  <si>
    <t>Bài tập Hoạt động trải nghiệm, hướng nghiệp 8 - bản 2 (CTST)</t>
  </si>
  <si>
    <t>Bài tập Âm nhạc 8 (CTST)</t>
  </si>
  <si>
    <t>Bài tập Toán 8/1 (CTST)</t>
  </si>
  <si>
    <t>Bài tập Toán 8/2 (CTST)</t>
  </si>
  <si>
    <t>Bài tập Lịch sử &amp; Địa lí 8, phần Lịch sử (CTST)</t>
  </si>
  <si>
    <t>Bài tập Lịch sử &amp; Địa lí 8, phần Địa lí (CTST)</t>
  </si>
  <si>
    <t>Bài tập Ngữ văn 8/1 (CTST)</t>
  </si>
  <si>
    <t>Bài tập Ngữ văn 8/2 (CTST)</t>
  </si>
  <si>
    <t>Bài tập Công nghệ 9 - Trải nghiệm nghề nghiệp - Mô đun Lắp đặt mạng điện trong nhà (CTST)</t>
  </si>
  <si>
    <t>Bài tập Công nghệ 9 - Trải nghiệm nghề nghiệp - Mô đun Nông nghiệp 4.0 (CTST)</t>
  </si>
  <si>
    <t>Bài tập Công nghệ 9 - Trải nghiệm nghề nghiệp - Mô đun Cắt may (CTST)</t>
  </si>
  <si>
    <t>Bài tập Công nghệ 9 - Định hướng nghề nghiệp (CTST)</t>
  </si>
  <si>
    <t>Bài tập Giáo dục công dân 9 (CTST)</t>
  </si>
  <si>
    <t>Bài tập Tin học 9 (CTST)</t>
  </si>
  <si>
    <t>Bài tập Khoa học tự nhiên 9 (CTST)</t>
  </si>
  <si>
    <t>Bài tập Mĩ thuật 9 - bản 2 (CTST)</t>
  </si>
  <si>
    <t>Bài tập Hoạt động trải nghiệm, hướng nghiệp 9 - bản 2 (CTST)</t>
  </si>
  <si>
    <t>Bài tập Âm nhạc 9 (CTST)</t>
  </si>
  <si>
    <t>Bài tập Toán 9/1 (CTST)</t>
  </si>
  <si>
    <t>Bài tập Toán 9/2 (CTST)</t>
  </si>
  <si>
    <t>Bài tập Lịch sử &amp; Địa lí 9, phần Lịch sử (CTST)</t>
  </si>
  <si>
    <t>Bài tập Lịch sử &amp; Địa lí 9, phần Địa lí (CTST)</t>
  </si>
  <si>
    <t>Bài tập Ngữ văn 9/1 (CTST)</t>
  </si>
  <si>
    <t>Bài tập Ngữ văn 9/2 (CTST)</t>
  </si>
  <si>
    <t>Bài tập Sinh học 10 (CTST)</t>
  </si>
  <si>
    <t>Bài tập Địa lí 10 (CTST)</t>
  </si>
  <si>
    <t>Bài tập Hóa học 10 (CTST)</t>
  </si>
  <si>
    <t>Bài tập Vật lí 10 (CTST)</t>
  </si>
  <si>
    <t>Bài tập Hoạt động trải nghiệm, hướng nghiệp 10 - bản 2 (CTST)</t>
  </si>
  <si>
    <t>Bài tập Lịch sử 10 (CTST)</t>
  </si>
  <si>
    <t>Bài tập Toán 10/1 (CTST)</t>
  </si>
  <si>
    <t>Bài tập Toán 10/2 (CTST)</t>
  </si>
  <si>
    <t>Bài tập Ngữ văn 10/1 (CTST)</t>
  </si>
  <si>
    <t>Bài tập Ngữ văn 10/2 (CTST)</t>
  </si>
  <si>
    <t>Bài tập Giáo dục Kinh tế và Pháp luật 10 (CTST)</t>
  </si>
  <si>
    <t>Bài tập Sinh học 11 (CTST)</t>
  </si>
  <si>
    <t>Bài tập Địa lí 11 (CTST)</t>
  </si>
  <si>
    <t>Bài tập Hóa học 11 (CTST)</t>
  </si>
  <si>
    <t>Bài tập Vật lí 11 (CTST)</t>
  </si>
  <si>
    <t>Bài tập Hoạt động trải nghiệm, hướng nghiệp 11 - bản 2 (CTST)</t>
  </si>
  <si>
    <t>Bài tập Lịch sử 11 (CTST)</t>
  </si>
  <si>
    <t>Bài tập Toán 11/1 (CTST)</t>
  </si>
  <si>
    <t>Bài tập Toán 11/2 (CTST)</t>
  </si>
  <si>
    <t>Bài tập Ngữ văn 11/1 (CTST)</t>
  </si>
  <si>
    <t>Bài tập Ngữ văn 11/2 (CTST)</t>
  </si>
  <si>
    <t>Bài tập Giáo dục Kinh tế và Pháp luật 11 (CTST)</t>
  </si>
  <si>
    <t>Bài tập Sinh học 12 (CTST)</t>
  </si>
  <si>
    <t>Bài tập Địa lí 12 (CTST)</t>
  </si>
  <si>
    <t>Bài tập Hóa học 12 (CTST)</t>
  </si>
  <si>
    <t>Bài tập Tin học 12 - Định hướng khoa học máy tính (CTST)</t>
  </si>
  <si>
    <t>Bài tập Tin học 12 - Định hướng tin học ứng dụng (CTST)</t>
  </si>
  <si>
    <t>Bài tập Vật lí 12 (CTST)</t>
  </si>
  <si>
    <t>Bài tập Hoạt động trải nghiệm, hướng nghiệp 12 - bản 2 (CTST)</t>
  </si>
  <si>
    <t>Bài tập Lịch sử 12 (CTST)</t>
  </si>
  <si>
    <t>Bài tập Toán 12/1 (CTST)</t>
  </si>
  <si>
    <t>Bài tập Toán 12/2 (CTST)</t>
  </si>
  <si>
    <t>Bài tập Ngữ văn 12/1 (CTST)</t>
  </si>
  <si>
    <t>Bài tập Ngữ văn 12/2 (CTST)</t>
  </si>
  <si>
    <t>Bài tập Giáo dục Kinh tế và Pháp luật 12 (CTST)</t>
  </si>
  <si>
    <t>Vở bài tập Đạo đức 1 (CHĐPTNL)</t>
  </si>
  <si>
    <t>Vở bài tập Mĩ thuật 1 (CHĐPTNL)</t>
  </si>
  <si>
    <t>Vở bài tập Toán 1/1 (CHĐPTNL)</t>
  </si>
  <si>
    <t>Vở bài tập Toán 1/2 (CHĐPTNL)</t>
  </si>
  <si>
    <t>Tập viết 1/1 (CHĐPTNL)</t>
  </si>
  <si>
    <t>Vở bài tập Tiếng Việt 1/1 (CHĐPTNL)</t>
  </si>
  <si>
    <t>Vở bài tập Tiếng Việt 1/2 (CHĐPTNL)</t>
  </si>
  <si>
    <t>Tập viết 1/2 (CHĐPTNL)</t>
  </si>
  <si>
    <t>Vở bài tập Tự nhiên và xã hội 1 (CHĐPTNL)</t>
  </si>
  <si>
    <t>Vở Bài tập Hoạt động trải nghiệm 2 (KNTTVCS)</t>
  </si>
  <si>
    <t>Vở Bài tập Âm nhạc 2 (KNTTVCS)</t>
  </si>
  <si>
    <t>Vở bài tập Hoạt động trải nghiệm 3 (KNTTVCS)</t>
  </si>
  <si>
    <t>Vở bài tập Âm nhạc 3 (KNTTVCS)</t>
  </si>
  <si>
    <t>Vở bài tập Tự nhiên và Xã hội 3 (KNTTVCS)</t>
  </si>
  <si>
    <t>Vở bài tập Khoa học 4 (KNTTVCS)</t>
  </si>
  <si>
    <t>Vở bài tập Hoạt động trải nghiệm 4 (KNTTVCS)</t>
  </si>
  <si>
    <t>Vở bài tập Âm nhạc 4 (KNTTVCS)</t>
  </si>
  <si>
    <t>Vở bài tập Khoa học 5 (KNTTVCS)</t>
  </si>
  <si>
    <t>Vở bài tập Hoạt động trải nghiệm 5 (KNTTVCS)</t>
  </si>
  <si>
    <t>Vở bài tập Âm nhạc 5 (KNTTVCS)</t>
  </si>
  <si>
    <t>Bài tập Hoạt động trải nghiệm, Hướng nghiệp 6 (KNTTVCS)</t>
  </si>
  <si>
    <t>Bài tập Âm nhạc 6 (KNTTVCS)</t>
  </si>
  <si>
    <t>Bài tập Hoạt động trải nghiệm, hướng nghiệp 7 (KNTTVCS)</t>
  </si>
  <si>
    <t>Bài tập Âm nhạc 7 (KNTTVCS)</t>
  </si>
  <si>
    <t>Bài tập Hoạt động trải nghiệm, hướng nghiệp 8 (KNTTVCS)</t>
  </si>
  <si>
    <t>Bài tập Âm nhạc 8 (KNTTVCS)</t>
  </si>
  <si>
    <t>Bài tập Hoạt động trải nghiệm, hướng nghiệp 9 (KNTTVCS)</t>
  </si>
  <si>
    <t>Bài tập Âm nhạc 9 (KNTTVCS)</t>
  </si>
  <si>
    <t>Bài tập Giáo dục Quốc phòng và An ninh 10 (KNTTVCS)</t>
  </si>
  <si>
    <t>Bài tập Giáo dục Quốc phòng và An ninh 11 (KNTTVCS)</t>
  </si>
  <si>
    <t>Bài tập Giáo dục Quốc phòng và An ninh 12 (KNTTVCS)</t>
  </si>
  <si>
    <t>Vở bài tập Đạo đức 1 (VSBĐVDCTGD)</t>
  </si>
  <si>
    <t>Vở bài tập Mĩ thuật 1 (VSBĐVDCTGD)</t>
  </si>
  <si>
    <t>Vở bài tập Hoạt động trải nghiệm 1A (VSBĐVDCTGD)</t>
  </si>
  <si>
    <t>Vở bài tập Hoạt động trải nghiệm 1B (VSBĐVDCTGD)</t>
  </si>
  <si>
    <t>Vở bài tập Âm nhạc 1 (VSBĐVDCTGD)</t>
  </si>
  <si>
    <t>Vở bài tập Toán 1/1 (VSBĐVDCTGD)</t>
  </si>
  <si>
    <t>Vở bài tập Toán 1/2 (VSBĐVDCTGD)</t>
  </si>
  <si>
    <t>Vở bài tập Tiếng Việt 1/1 (VSBĐVDCTGD)</t>
  </si>
  <si>
    <t>Vở bài tập Tiếng Việt 1/2 (VSBĐVDCTGD)</t>
  </si>
  <si>
    <t>Tập viết 1/1 (VSBĐVDCTGD)</t>
  </si>
  <si>
    <t>Tập viết 1/2 (VSBĐVDCTGD)</t>
  </si>
  <si>
    <t>Vở bài tập Mĩ thuật 2 (CTST)</t>
  </si>
  <si>
    <t>Vở Bài tập Hoạt động trải nghiệm 2 (CTST)</t>
  </si>
  <si>
    <t>Vở bài tập Mĩ thuật 3 - bản 1 (CTST)</t>
  </si>
  <si>
    <t>Vở bài tập Hoạt động trải nghiệm 3 - bản 1 (CTST)</t>
  </si>
  <si>
    <t>Vở bài tập Mĩ thuật 4 - bản 1 (CTST)</t>
  </si>
  <si>
    <t>Vở bài tập Hoạt động trải nghiệm 4 - bản 1 (CTST)</t>
  </si>
  <si>
    <t>Vở bài tập Mĩ thuật 5 - bản 1 (CTST)</t>
  </si>
  <si>
    <t>Vở bài tập Hoạt động trải nghiệm 5 - bản 1 (CTST)</t>
  </si>
  <si>
    <t>Bài tập Mĩ thuật 6 (CTST)</t>
  </si>
  <si>
    <t>Bài tập Hoạt động trải nghiệm, Hướng nghiệp 6 (CTST)</t>
  </si>
  <si>
    <t>Bài tập Mĩ thuật 7 - bản 1 (CTST)</t>
  </si>
  <si>
    <t>Bài tập Hoạt động trải nghiệm, hướng nghiệp 7 - bản 1 (CTST)</t>
  </si>
  <si>
    <t>Bài tập Mĩ thuật 8 - bản 1 (CTST)</t>
  </si>
  <si>
    <t>Bài tập Hoạt động trải nghiệm, hướng nghiệp 8 - bản 1 (CTST)</t>
  </si>
  <si>
    <t>Bài tập Mĩ thuật 9 - bản 1 (CTST)</t>
  </si>
  <si>
    <t>Bài tập Hoạt động trải nghiệm, hướng nghiệp 9 - bản 1 (CTST)</t>
  </si>
  <si>
    <t>Bài tập Hoạt động trải nghiệm, hướng nghiệp 10 - bản 1 (CTST)</t>
  </si>
  <si>
    <t>Bài tập Hoạt động trải nghiệm, hướng nghiệp 11 - bản 1 (CTST)</t>
  </si>
  <si>
    <t>Bài tập Hoạt động trải nghiệm, hướng nghiệp 12 - bản 1 (CTST)</t>
  </si>
  <si>
    <t>Giáo dục Thể chất 1 - SGV (CTST)</t>
  </si>
  <si>
    <t>Đạo đức 1 - SGV (CTST)</t>
  </si>
  <si>
    <t>Mĩ thuật 1 - SGV (CTST)</t>
  </si>
  <si>
    <t>Hoạt động trải nghiệm 1 - SGV (CTST)</t>
  </si>
  <si>
    <t>Âm nhạc 1 - SGV (CTST)</t>
  </si>
  <si>
    <t>Toán 1 - SGV (CTST)</t>
  </si>
  <si>
    <t>Tiếng Việt 1/2 - SGV (CTST)</t>
  </si>
  <si>
    <t>Tiếng Việt 1/1 - SGV (CTST)</t>
  </si>
  <si>
    <t>Tự nhiên và Xã hội 1 - SGV (CTST)</t>
  </si>
  <si>
    <t>Giáo dục thể chất 2 - SGV (CTST)</t>
  </si>
  <si>
    <t>Đạo đức 2 - SGV (CTST)</t>
  </si>
  <si>
    <t>Âm nhạc 2 - SGV (CTST)</t>
  </si>
  <si>
    <t>Toán 2 - SGV (CTST)</t>
  </si>
  <si>
    <t>Tiếng Việt 2/1 - SGV (CTST)</t>
  </si>
  <si>
    <t>Tiếng Việt 2/2 - SGV (CTST)</t>
  </si>
  <si>
    <t>Tự nhiên và Xã hội 2 - SGV (CTST)</t>
  </si>
  <si>
    <t>Công nghệ 3 - SGV (CTST)</t>
  </si>
  <si>
    <t>Giáo dục thể chất 3 - SGV (CTST)</t>
  </si>
  <si>
    <t>Đạo đức 3 - SGV (CTST)</t>
  </si>
  <si>
    <t>Tin học 3 - SGV (CTST)</t>
  </si>
  <si>
    <t>Mĩ thuật 3 - bản 2 - SGV (CTST)</t>
  </si>
  <si>
    <t>Âm nhạc 3 - SGV (CTST)</t>
  </si>
  <si>
    <t>Toán 3 - SGV (CTST)</t>
  </si>
  <si>
    <t>Tiếng Việt 3/1 - SGV (CTST)</t>
  </si>
  <si>
    <t>Tiếng Việt 3/2 - SGV (CTST)</t>
  </si>
  <si>
    <t>Tự nhiên và Xã hội 3 - SGV (CTST)</t>
  </si>
  <si>
    <t>Công nghệ 4 - SGV (CTST)</t>
  </si>
  <si>
    <t>Giáo dục thể chất 4 - SGV (CTST)</t>
  </si>
  <si>
    <t>Đạo đức 4 - SGV (CTST)</t>
  </si>
  <si>
    <t>Tin học 4 - SGV (CTST)</t>
  </si>
  <si>
    <t>Khoa học 4 - SGV (CTST)</t>
  </si>
  <si>
    <t>Mĩ thuật 4 - bản 2 - SGV (CTST)</t>
  </si>
  <si>
    <t>Hoạt động trải nghiệm 4 - bản 2 - SGV (CTST)</t>
  </si>
  <si>
    <t>Âm nhạc 4 - SGV (CTST)</t>
  </si>
  <si>
    <t>Toán 4 - SGV (CTST)</t>
  </si>
  <si>
    <t>Lịch sử và Địa lí 4 - SGV (CTST)</t>
  </si>
  <si>
    <t>Tiếng Việt 4/1 - SGV (CTST)</t>
  </si>
  <si>
    <t>Tiếng Việt 4/2 - SGV (CTST)</t>
  </si>
  <si>
    <t>Công nghệ 5 - SGV (CTST)</t>
  </si>
  <si>
    <t>Giáo dục thể chất 5 - SGV (CTST)</t>
  </si>
  <si>
    <t>Đạo đức 5 - SGV (CTST)</t>
  </si>
  <si>
    <t>Tin học 5 - SGV (CTST)</t>
  </si>
  <si>
    <t>Khoa học 5 - SGV (CTST)</t>
  </si>
  <si>
    <t>Mĩ thuật 5 - bản 2 - SGV (CTST)</t>
  </si>
  <si>
    <t>Hoạt động trải nghiệm 5 - bản 2 - SGV (CTST)</t>
  </si>
  <si>
    <t>Âm nhạc 5 - SGV (CTST)</t>
  </si>
  <si>
    <t>Toán 5 - SGV (CTST)</t>
  </si>
  <si>
    <t>Lịch sử và Địa lí 5 - SGV (CTST)</t>
  </si>
  <si>
    <t>Tiếng Việt 5/1 - SGV (CTST)</t>
  </si>
  <si>
    <t>Tiếng Việt 5/2 - SGV (CTST)</t>
  </si>
  <si>
    <t>Công nghệ 6 - SGV (CTST)</t>
  </si>
  <si>
    <t>Giáo dục thể chất 6 -SGV (CTST)</t>
  </si>
  <si>
    <t>Giáo dục công dân 6 - SGV (CTST)</t>
  </si>
  <si>
    <t>Khoa học tự nhiên 6 - SGV (CTST)</t>
  </si>
  <si>
    <t>Âm nhạc 6 -SGV (CTST)</t>
  </si>
  <si>
    <t>Toán 6 - SGV (CTST)</t>
  </si>
  <si>
    <t>Lịch sử &amp; Địa lí 6 - SGV (CTST)</t>
  </si>
  <si>
    <t>Ngữ văn 6/1- SGV (CTST)</t>
  </si>
  <si>
    <t>Ngữ văn 6/2- SGV (CTST)</t>
  </si>
  <si>
    <t>Công nghệ 7 - SGV (CTST)</t>
  </si>
  <si>
    <t>Giáo dục thể chất 7 - SGV (CTST)</t>
  </si>
  <si>
    <t>Giáo dục công dân 7 - SGV (CTST)</t>
  </si>
  <si>
    <t>Tin học 7 - SGV (CTST)</t>
  </si>
  <si>
    <t>Khoa học tự nhiên 7 - SGV (CTST)</t>
  </si>
  <si>
    <t>Mĩ thuật 7 - bản 2 - SGV (CTST)</t>
  </si>
  <si>
    <t>Hoạt động trải nghiệm, hướng nghiệp 7 - bản 2 - SGV (CTST)</t>
  </si>
  <si>
    <t>Âm nhạc 7 - SGV (CTST)</t>
  </si>
  <si>
    <t>Toán 7 - SGV (CTST)</t>
  </si>
  <si>
    <t>Lịch sử &amp; Địa lí 7 - SGV (CTST)</t>
  </si>
  <si>
    <t>Ngữ văn 7/1 - SGV (CTST)</t>
  </si>
  <si>
    <t>Ngữ văn 7/2 - SGV (CTST)</t>
  </si>
  <si>
    <t>Công nghệ 8 - SGV (CTST)</t>
  </si>
  <si>
    <t>Giáo dục thể chất 8 - SGV (CTST)</t>
  </si>
  <si>
    <t>Giáo dục công dân 8 - SGV (CTST)</t>
  </si>
  <si>
    <t>Tin học 8 - SGV (CTST)</t>
  </si>
  <si>
    <t>Mĩ thuật 8 - bản 2 - SGV (CTST)</t>
  </si>
  <si>
    <t>Hoạt động trải nghiệm, hướng nghiệp 8 - bản 2 - SGV (CTST)</t>
  </si>
  <si>
    <t>Âm nhạc 8 - SGV (CTST)</t>
  </si>
  <si>
    <t>Toán 8 - SGV (CTST)</t>
  </si>
  <si>
    <t>Lịch sử &amp; Địa lí 8 - SGV (CTST)</t>
  </si>
  <si>
    <t>Ngữ văn 8/1 - SGV (CTST)</t>
  </si>
  <si>
    <t>Ngữ văn 8/2 - SGV (CTST)</t>
  </si>
  <si>
    <t>Công nghệ 9 - Trải nghiệm nghề nghiệp - Mô đun Lắp đặt mạng điện trong nhà - SGV (CTST)</t>
  </si>
  <si>
    <t>Công nghệ 9 - Trải nghiệm nghề nghiệp - Mô đun Nông nghiệp 4.0 - SGV (CTST)</t>
  </si>
  <si>
    <t>Công nghệ 9 - Trải nghiệm nghề nghiệp - Mô đun Cắt may - SGV (CTST)</t>
  </si>
  <si>
    <t>Công nghệ 9 - Định hướng nghề nghiệp - SGV (CTST)</t>
  </si>
  <si>
    <t>Giáo dục thể chất 9 - SGV (CTST)</t>
  </si>
  <si>
    <t>Giáo dục công dân 9 - SGV (CTST)</t>
  </si>
  <si>
    <t>Tin học 9 - SGV (CTST)</t>
  </si>
  <si>
    <t>Khoa học tự nhiên 9 - SGV (CTST)</t>
  </si>
  <si>
    <t>Mĩ thuật 9 - bản 2 - SGV (CTST)</t>
  </si>
  <si>
    <t>Hoạt động trải nghiệm, hướng nghiệp 9 - bản 2 - SGV (CTST)</t>
  </si>
  <si>
    <t>Âm nhạc 9 - SGV (CTST)</t>
  </si>
  <si>
    <t>Toán 9 - SGV (CTST)</t>
  </si>
  <si>
    <t>Lịch sử &amp; Địa lí 9 - SGV (CTST)</t>
  </si>
  <si>
    <t>Ngữ văn 9/1 - SGV (CTST)</t>
  </si>
  <si>
    <t>Ngữ văn 9/2 - SGV (CTST)</t>
  </si>
  <si>
    <t>Sinh học 10 - SGV (CTST)</t>
  </si>
  <si>
    <t>Chuyên đề học tập Sinh học 10 - SGV (CTST)</t>
  </si>
  <si>
    <t>Địa lí 10 - SGV (CTST)</t>
  </si>
  <si>
    <t>Chuyên đề học tập Địa lí 10 - SGV (CTST)</t>
  </si>
  <si>
    <t>Giáo dục thể chất 10 - Bóng chuyền - SGV (KNTTVCS)</t>
  </si>
  <si>
    <t>Giáo dục thể chất 10 - Bóng rổ - SGV (KNTTVCS)</t>
  </si>
  <si>
    <t>Hóa học 10 - SGV (CTST)</t>
  </si>
  <si>
    <t>Chuyên đề học tập Hóa học 10 - SGV (CTST)</t>
  </si>
  <si>
    <t>Vật lí 10 - SGV (CTST)</t>
  </si>
  <si>
    <t>Chuyên đề học tập Vật lí 10 - SGV (CTST)</t>
  </si>
  <si>
    <t>Chuyên đề học tập Mĩ thuật 10 - SGV (KNTTVCS)</t>
  </si>
  <si>
    <t>Hoạt động trải nghiệm, hướng nghiệp 10 - bản 2 - SGV (CTST)</t>
  </si>
  <si>
    <t>Âm nhạc 10 - SGV (CTST)</t>
  </si>
  <si>
    <t>Chuyên đề học tập Âm nhạc 10 - SGV (CTST)</t>
  </si>
  <si>
    <t>Chuyên đề học tập Lịch sử 10 - SGV (CTST)</t>
  </si>
  <si>
    <t>Lịch sử 10 - SGV (CTST)</t>
  </si>
  <si>
    <t>Toán 10 - SGV (CTST)</t>
  </si>
  <si>
    <t>Chuyên đề học tập Toán 10 - SGV (CTST)</t>
  </si>
  <si>
    <t>Ngữ văn 10/1 - SGV (CTST)</t>
  </si>
  <si>
    <t>Ngữ văn 10/2 - SGV (CTST)</t>
  </si>
  <si>
    <t>Chuyên đề học tập Ngữ văn 10 - SGV (CTST)</t>
  </si>
  <si>
    <t>Giáo dục Kinh tế và Pháp luật 10 - SGV (CTST)</t>
  </si>
  <si>
    <t>Chuyên đề học tập Giáo dục Kinh tế và Pháp luật 10 - SGV (CTST)</t>
  </si>
  <si>
    <t>Sinh học 11 - SGV (CTST)</t>
  </si>
  <si>
    <t>Chuyên đề học tập Sinh học 11 - SGV (CTST)</t>
  </si>
  <si>
    <t>Địa lí 11 - SGV (CTST)</t>
  </si>
  <si>
    <t>Chuyên đề học tập Địa lí 11 - SGV (CTST)</t>
  </si>
  <si>
    <t>Giáo dục thể chất 11 - Bóng chuyền - SGV (KNTTVCS)</t>
  </si>
  <si>
    <t>Giáo dục thể chất 11 - Bóng rổ - SGV (KNTTVCS)</t>
  </si>
  <si>
    <t>Hóa học 11 - SGV (CTST)</t>
  </si>
  <si>
    <t>Chuyên đề học tập Hóa học 11 - SGV (CTST)</t>
  </si>
  <si>
    <t>Vật lí 11 - SGV (CTST)</t>
  </si>
  <si>
    <t>Chuyên đề học tập Vật lí 11 - SGV (CTST)</t>
  </si>
  <si>
    <t>Chuyên đề học tập Mĩ thuật 11 - SGV (KNTTVCS)</t>
  </si>
  <si>
    <t>Hoạt động trải nghiệm, hướng nghiệp 11 - bản 2 - SGV (CTST)</t>
  </si>
  <si>
    <t>Âm nhạc 11 - SGV (CTST)</t>
  </si>
  <si>
    <t>Chuyên đề học tập Âm nhạc 11 - SGV (CTST)</t>
  </si>
  <si>
    <t>Lịch sử 11 - SGV (CTST)</t>
  </si>
  <si>
    <t>Chuyên đề học tập Lịch sử 11 - SGV (CTST)</t>
  </si>
  <si>
    <t>Toán 11 - SGV (CTST)</t>
  </si>
  <si>
    <t>Chuyên đề học tập Toán 11 - SGV (CTST)</t>
  </si>
  <si>
    <t>Ngữ văn 11/1 - SGV (CTST)</t>
  </si>
  <si>
    <t>Ngữ văn 11/2 - SGV (CTST)</t>
  </si>
  <si>
    <t>Chuyên đề học tập Ngữ văn 11 - SGV (CTST)</t>
  </si>
  <si>
    <t>Giáo dục Kinh tế và Pháp luật 11 - SGV (CTST)</t>
  </si>
  <si>
    <t>Chuyên đề học tập Giáo dục Kinh tế và Pháp luật 11 - SGV (CTST)</t>
  </si>
  <si>
    <t>Sinh học 12 - SGV (CTST)</t>
  </si>
  <si>
    <t>Chuyên đề học tập Sinh học 12 - SGV (CTST)</t>
  </si>
  <si>
    <t>Địa lí 12 - SGV (CTST)</t>
  </si>
  <si>
    <t>Chuyên đề học tập Địa lí 12 - SGV (CTST)</t>
  </si>
  <si>
    <t>Giáo dục thể chất 12 - Bóng rổ - SGV (KNTTVCS)</t>
  </si>
  <si>
    <t>Giáo dục thể chất 12 - Cầu lông - SGV (KNTTVCS)</t>
  </si>
  <si>
    <t>Giáo dục thể chất 12 - Bóng chuyền - SGV (KNTTVCS)</t>
  </si>
  <si>
    <t>Hóa học 12 - SGV (CTST)</t>
  </si>
  <si>
    <t>Chuyên đề học tập Hóa học 12 - SGV (CTST)</t>
  </si>
  <si>
    <t>Tin học 12 – Định hướng Khoa học máy tính - SGV (CTST)</t>
  </si>
  <si>
    <t>Chuyên đề học tập Tin học 12 – Định hướng Khoa học máy tính - SGV (CTST)</t>
  </si>
  <si>
    <t>Tin học 12 – Định hướng Tin học ứng dụng - SGV (CTST)</t>
  </si>
  <si>
    <t>Chuyên đề học tập Tin học 12 – Định hướng Tin học ứng dụng - SGV (CTST)</t>
  </si>
  <si>
    <t>Vật lí 12 - SGV (CTST)</t>
  </si>
  <si>
    <t>Chuyên đề học tập Vật lí 12 - SGV (CTST)</t>
  </si>
  <si>
    <t>Chuyên đề học tập Mĩ thuật 12 - SGV (KNTTVCS)</t>
  </si>
  <si>
    <t>Hoạt động trải nghiệm, hướng nghiệp 12 - bản 2 - SGV (CTST)</t>
  </si>
  <si>
    <t>Âm nhạc 12 - SGV (CTST)</t>
  </si>
  <si>
    <t>Chuyên đề học tập Âm nhạc 12 - SGV (CTST)</t>
  </si>
  <si>
    <t>Lịch sử 12 - SGV (CTST)</t>
  </si>
  <si>
    <t>Chuyên đề học tập Lịch sử 12 - SGV (CTST)</t>
  </si>
  <si>
    <t>Toán 12 - SGV (CTST)</t>
  </si>
  <si>
    <t>Chuyên đề học tập Toán 12 - SGV (CTST)</t>
  </si>
  <si>
    <t>Ngữ văn 12/1 - SGV (CTST)</t>
  </si>
  <si>
    <t>Ngữ văn 12/2 - SGV (CTST)</t>
  </si>
  <si>
    <t>Chuyên đề học tập Ngữ văn 12 - SGV (CTST)</t>
  </si>
  <si>
    <t>Giáo dục Kinh tế và Pháp luật 12 - SGV (CTST)</t>
  </si>
  <si>
    <t>Chuyên đề học tập Giáo dục Kinh tế và Pháp luật 12 - SGV (CTST)</t>
  </si>
  <si>
    <t>Giáo dục thể chất 1 - SGV (CHĐPTNL)</t>
  </si>
  <si>
    <t>Đạo đức 1 - SGV (CHĐPTNL)</t>
  </si>
  <si>
    <t>Mĩ thuật 1 - SGV (CHĐPTNL)</t>
  </si>
  <si>
    <t>Hoạt động trải nghiệm 1 - SGV (CHĐPTNL)</t>
  </si>
  <si>
    <t>Âm nhạc 1 - SGV (CHĐPTNL)</t>
  </si>
  <si>
    <t>Toán 1 - SGV (CHĐPTNL)</t>
  </si>
  <si>
    <t>Tiếng Việt 1 - SGV (CHĐPTNL)</t>
  </si>
  <si>
    <t>Tự nhiên và Xã hội 1 - SGV (CHĐPTNL)</t>
  </si>
  <si>
    <t>Hoạt động trải nghiệm 2 - SGV (KNTTVCS)</t>
  </si>
  <si>
    <t>Âm nhạc 2 - SGV (KNTTVCS)</t>
  </si>
  <si>
    <t>Hoạt động trải nghiệm 3 - SGV (KNTTVCS)</t>
  </si>
  <si>
    <t>Âm nhạc 3 - SGV (KNTTVCS)</t>
  </si>
  <si>
    <t>Tự nhiên và Xã hội 3 - SGV (KNTTVCS)</t>
  </si>
  <si>
    <t>Khoa học 4 - SGV (KNTTVCS)</t>
  </si>
  <si>
    <t>Hoạt động trải nghiệm 4 - SGV (KNTTVCS)</t>
  </si>
  <si>
    <t>Âm nhạc 4 - SGV (KNTTVCS)</t>
  </si>
  <si>
    <t>Khoa học 5 - SGV (KNTTVCS)</t>
  </si>
  <si>
    <t>Hoạt động trải nghiệm 5 - SGV (KNTTVCS)</t>
  </si>
  <si>
    <t>Âm nhạc 5 - SGV (KNTTVCS)</t>
  </si>
  <si>
    <t>Giáo dục thể chất 6 - SGV (KNTTVCS)</t>
  </si>
  <si>
    <t>Hoạt động trải nghiệm, hướng nghiệp 6 - SGV (KNTTVCS)</t>
  </si>
  <si>
    <t>Âm nhạc 6 - SGV (KNTTVCS)</t>
  </si>
  <si>
    <t>Giáo dục thể chất 7 - SGV (KNTTVCS)</t>
  </si>
  <si>
    <t>Hoạt động trải nghiệm, hướng nghiệp 7 - SGV (KNTTVCS)</t>
  </si>
  <si>
    <t>Âm nhạc 7 - SGV (KNTTVCS)</t>
  </si>
  <si>
    <t>Giáo dục thể chất 8 - SGV (KNTTVCS)</t>
  </si>
  <si>
    <t>Hoạt động trải nghiệm, hướng nghiệp 8 - SGV (KNTTVCS)</t>
  </si>
  <si>
    <t>Âm nhạc 8 - SGV (KNTTVCS)</t>
  </si>
  <si>
    <t>Giáo dục thể chất 9 - SGV (KNTTVCS)</t>
  </si>
  <si>
    <t>Hoạt động trải nghiệm, hướng nghiệp 9 - SGV (KNTTVCS)</t>
  </si>
  <si>
    <t>Âm nhạc 9 - SGV (KNTTVCS)</t>
  </si>
  <si>
    <t>Giáo dục Quốc phòng và An ninh 10 - SGV (KNTTVCS)</t>
  </si>
  <si>
    <t>Giáo dục Quốc phòng và An ninh 11 - SGV (KNTTVCS)</t>
  </si>
  <si>
    <t>Giáo dục Quốc phòng và An ninh 12 - SGV (KNTTVCS)</t>
  </si>
  <si>
    <t>Đạo đức 1 - SGV (VSBĐVDCTGD)</t>
  </si>
  <si>
    <t>Mĩ thuật 1 - SGV (VSBĐVDCTGD)</t>
  </si>
  <si>
    <t>Tổ chức Hoạt động trải nghiệm 1A - SGV (VSBĐVDCTGD)</t>
  </si>
  <si>
    <t>Hướng dẫn tổ chức Hoạt động trải nghiệm 1B - SGV (Vì sự bình đẳng và dân chủ trong giáo dục)</t>
  </si>
  <si>
    <t>Âm nhạc 1 - SGV (VSBĐVDCTGD)</t>
  </si>
  <si>
    <t>Toán 1 - SGV (VSBĐVDCTGD)</t>
  </si>
  <si>
    <t>Tiếng Việt 1/1 -SGV (VSBĐVDCTGD)</t>
  </si>
  <si>
    <t>Tiếng Việt 1/2 -SGV (VSBĐVDCTGD)</t>
  </si>
  <si>
    <t>Mĩ Thuật 2 -SGV (CTST)</t>
  </si>
  <si>
    <t>Hoạt động trải nghiệm 2 - SGV (CTST)</t>
  </si>
  <si>
    <t>Mĩ thuật 3 - bản 1 - SGV (CTST)</t>
  </si>
  <si>
    <t>Hoạt động trải nghiệm 3 - bản 1 - SGV (CTST)</t>
  </si>
  <si>
    <t>Mĩ thuật 4 - bản 1 - SGV (CTST)</t>
  </si>
  <si>
    <t>Hoạt động trải nghiệm 4 - bản 1 - SGV (CTST)</t>
  </si>
  <si>
    <t>Mĩ thuật 5 - bản 1 - SGV (CTST)</t>
  </si>
  <si>
    <t>Hoạt động trải nghiệm 5 - bản 1 - SGV (CTST)</t>
  </si>
  <si>
    <t>Mĩ Thuật 6 - SGV (CTST)</t>
  </si>
  <si>
    <t>Hoạt động trải nghiệm, hướng nghiệp 6 - SGV (CTST)</t>
  </si>
  <si>
    <t>Mĩ thuật 7 - bản 1 - SGV (CTST)</t>
  </si>
  <si>
    <t>Hoạt động trải nghiệm, hướng nghiệp 7 - bản 1 - SGV (CTST)</t>
  </si>
  <si>
    <t>Mĩ thuật 8 - bản 1 - SGV (CTST)</t>
  </si>
  <si>
    <t>Hoạt động trải nghiệm, hướng nghiệp 8 - bản 1 - SGV (CTST)</t>
  </si>
  <si>
    <t>Mĩ thuật 9 - bản 1 - SGV (CTST)</t>
  </si>
  <si>
    <t>Hoạt động trải nghiệm, hướng nghiệp 9 - bản 1 - SGV (CTST)</t>
  </si>
  <si>
    <t>Hoạt động trải nghiệm, hướng nghiệp 10 - bản 1 - SGV (CTST)</t>
  </si>
  <si>
    <t>Hoạt động trải nghiệm, hướng nghiệp 11 - bản 1 - SGV (CTST)</t>
  </si>
  <si>
    <t>Hoạt động trải nghiệm, hướng nghiệp 12 - bản 1 - SGV (CTST)</t>
  </si>
  <si>
    <t>Giáo dục thể chất 10 – Bóng chuyền (KNTTVCS)</t>
  </si>
  <si>
    <t>MÃ 
SÁCH</t>
  </si>
  <si>
    <t>TÊN SÁCH</t>
  </si>
  <si>
    <t>1. Tiểu học</t>
  </si>
  <si>
    <t>Lớp 1</t>
  </si>
  <si>
    <t>I. Bộ Kết nối tri thức với cuộc sống</t>
  </si>
  <si>
    <r>
      <rPr>
        <b/>
        <sz val="10"/>
        <rFont val="Times New Roman"/>
        <family val="1"/>
      </rPr>
      <t xml:space="preserve">A. </t>
    </r>
    <r>
      <rPr>
        <b/>
        <u/>
        <sz val="10"/>
        <rFont val="Times New Roman"/>
        <family val="1"/>
      </rPr>
      <t>SÁCH HỌC SINH</t>
    </r>
  </si>
  <si>
    <t>G1HH1E001</t>
  </si>
  <si>
    <t>G1HH1G001</t>
  </si>
  <si>
    <t>G1HH1M001</t>
  </si>
  <si>
    <t>G1HH1Q001</t>
  </si>
  <si>
    <t>G1HH1R001</t>
  </si>
  <si>
    <t>G1HH1T001</t>
  </si>
  <si>
    <t>G1HH1T002</t>
  </si>
  <si>
    <t>G1HH1V001</t>
  </si>
  <si>
    <t>G1HH1V002</t>
  </si>
  <si>
    <t>G1HH1X001</t>
  </si>
  <si>
    <t>G2HH1E001</t>
  </si>
  <si>
    <t>G2HH1G001</t>
  </si>
  <si>
    <t>G2HH1M001</t>
  </si>
  <si>
    <t>G2HH1Q001</t>
  </si>
  <si>
    <t>G2HH1R001</t>
  </si>
  <si>
    <t>G2HH1T001</t>
  </si>
  <si>
    <t>G2HH1V001</t>
  </si>
  <si>
    <t>G2HH1V002</t>
  </si>
  <si>
    <t>G2HH1X001</t>
  </si>
  <si>
    <t>G3HH1E001</t>
  </si>
  <si>
    <t>G3HH1G001</t>
  </si>
  <si>
    <t>G3HH1M001</t>
  </si>
  <si>
    <t>G3HH1Q001</t>
  </si>
  <si>
    <t>G3HH1R001</t>
  </si>
  <si>
    <t>G3HH1T001</t>
  </si>
  <si>
    <t>G3HH1T002</t>
  </si>
  <si>
    <t>G3HH1V001</t>
  </si>
  <si>
    <t>G3HH1V002</t>
  </si>
  <si>
    <t>G3HH1X001</t>
  </si>
  <si>
    <t>G4HH1G001</t>
  </si>
  <si>
    <t>G4HH1M001</t>
  </si>
  <si>
    <t>G4HH1Q001</t>
  </si>
  <si>
    <t>G4HH1Q002</t>
  </si>
  <si>
    <t>G4HH1R001</t>
  </si>
  <si>
    <t>G4HH1T001</t>
  </si>
  <si>
    <t>G4HH1T002</t>
  </si>
  <si>
    <t>G4HH1V001</t>
  </si>
  <si>
    <t>G4HH1V002</t>
  </si>
  <si>
    <t>G1HH2E001</t>
  </si>
  <si>
    <t>G1HH2G001</t>
  </si>
  <si>
    <t>G1HH2M001</t>
  </si>
  <si>
    <t>G1HH2T001</t>
  </si>
  <si>
    <t>G1HH2T002</t>
  </si>
  <si>
    <t>G1HH2V001</t>
  </si>
  <si>
    <t>G1HH2V002</t>
  </si>
  <si>
    <t>G1HH2X001</t>
  </si>
  <si>
    <t>G3HH2Q001</t>
  </si>
  <si>
    <t>G3HH2R001</t>
  </si>
  <si>
    <t>G2HH2E001</t>
  </si>
  <si>
    <t>G2HH2G001</t>
  </si>
  <si>
    <t>G2HH2R001</t>
  </si>
  <si>
    <t>G2HH2T001</t>
  </si>
  <si>
    <t>G2HH2T002</t>
  </si>
  <si>
    <t>G2HH2V001</t>
  </si>
  <si>
    <t>G2HH2V002</t>
  </si>
  <si>
    <t>G2HH2X001</t>
  </si>
  <si>
    <t>G4HH2M001</t>
  </si>
  <si>
    <t>G4HH2Q001</t>
  </si>
  <si>
    <t>G1HH3C001</t>
  </si>
  <si>
    <t>G1HH3E001</t>
  </si>
  <si>
    <t>G1HH3G001</t>
  </si>
  <si>
    <t>G1HH3I001</t>
  </si>
  <si>
    <t>G1HH3M001</t>
  </si>
  <si>
    <t>G1HH3T001</t>
  </si>
  <si>
    <t>G1HH3T002</t>
  </si>
  <si>
    <t>G1HH3V001</t>
  </si>
  <si>
    <t>G1HH3V002</t>
  </si>
  <si>
    <t>G3HH3Q001</t>
  </si>
  <si>
    <t>G3HH3R001</t>
  </si>
  <si>
    <t>G3HH3X001</t>
  </si>
  <si>
    <t>G2HH3C001</t>
  </si>
  <si>
    <t>G2HH3E001</t>
  </si>
  <si>
    <t>G2HH3G001</t>
  </si>
  <si>
    <t>G2HH3I001</t>
  </si>
  <si>
    <t>G2HH3M001</t>
  </si>
  <si>
    <t>G2HH3R001</t>
  </si>
  <si>
    <t>G2HH3T001</t>
  </si>
  <si>
    <t>G2HH3T002</t>
  </si>
  <si>
    <t>G2HH3V001</t>
  </si>
  <si>
    <t>G2HH3V002</t>
  </si>
  <si>
    <t>G2HH3X001</t>
  </si>
  <si>
    <t>G4HH3M001</t>
  </si>
  <si>
    <t>G4HH3Q001</t>
  </si>
  <si>
    <t>G1HH4C001</t>
  </si>
  <si>
    <t>G1HH4E001</t>
  </si>
  <si>
    <t>G1HH4G001</t>
  </si>
  <si>
    <t>G1HH4I001</t>
  </si>
  <si>
    <t>G1HH4M001</t>
  </si>
  <si>
    <t>G1HH4T001</t>
  </si>
  <si>
    <t>G1HH4T002</t>
  </si>
  <si>
    <t>G1HH4U001</t>
  </si>
  <si>
    <t>G1HH4V001</t>
  </si>
  <si>
    <t>G1HH4V002</t>
  </si>
  <si>
    <t>G3HH4K001</t>
  </si>
  <si>
    <t>G3HH4Q001</t>
  </si>
  <si>
    <t>G3HH4R001</t>
  </si>
  <si>
    <t>G2HH4C001</t>
  </si>
  <si>
    <t>G2HH4E001</t>
  </si>
  <si>
    <t>G2HH4G001</t>
  </si>
  <si>
    <t>G2HH4I001</t>
  </si>
  <si>
    <t>G2HH4K001</t>
  </si>
  <si>
    <t>G2HH4M001</t>
  </si>
  <si>
    <t>G2HH4Q001</t>
  </si>
  <si>
    <t>G2HH4R001</t>
  </si>
  <si>
    <t>G2HH4T001</t>
  </si>
  <si>
    <t>G2HH4T002</t>
  </si>
  <si>
    <t>G2HH4U001</t>
  </si>
  <si>
    <t>G2HH4V001</t>
  </si>
  <si>
    <t>G2HH4V002</t>
  </si>
  <si>
    <t>G4HH4M001</t>
  </si>
  <si>
    <t>G4HH4Q001</t>
  </si>
  <si>
    <t>G1HH5C002</t>
  </si>
  <si>
    <t>G1HH5E002</t>
  </si>
  <si>
    <t>G1HH5G002</t>
  </si>
  <si>
    <t>G1HH5I002</t>
  </si>
  <si>
    <t>G1HH5M002</t>
  </si>
  <si>
    <t>G1HH5T003</t>
  </si>
  <si>
    <t>G1HH5T004</t>
  </si>
  <si>
    <t>G1HH5U002</t>
  </si>
  <si>
    <t>G1HH5V003</t>
  </si>
  <si>
    <t>G1HH5V004</t>
  </si>
  <si>
    <t>G3HH5K002</t>
  </si>
  <si>
    <t>G3HH5Q002</t>
  </si>
  <si>
    <t>G3HH5R002</t>
  </si>
  <si>
    <t>G2HH5C002</t>
  </si>
  <si>
    <t>G2HH5E002</t>
  </si>
  <si>
    <t>G2HH5G002</t>
  </si>
  <si>
    <t>G2HH5I002</t>
  </si>
  <si>
    <t>G2HH5K002</t>
  </si>
  <si>
    <t>G2HH5M002</t>
  </si>
  <si>
    <t>G2HH5Q002</t>
  </si>
  <si>
    <t>G2HH5R002</t>
  </si>
  <si>
    <t>G2HH5T003</t>
  </si>
  <si>
    <t>G2HH5T004</t>
  </si>
  <si>
    <t>G2HH5U002</t>
  </si>
  <si>
    <t>G2HH5V003</t>
  </si>
  <si>
    <t>G2HH5V004</t>
  </si>
  <si>
    <t>G4HH5M002</t>
  </si>
  <si>
    <t>G4HH5Q002</t>
  </si>
  <si>
    <t>G1HH6C001</t>
  </si>
  <si>
    <t>G1HH6G001</t>
  </si>
  <si>
    <t>G1HH6I001</t>
  </si>
  <si>
    <t>G1HH6K001</t>
  </si>
  <si>
    <t>G1HH6M001</t>
  </si>
  <si>
    <t>G1HH6T001</t>
  </si>
  <si>
    <t>G1HH6T002</t>
  </si>
  <si>
    <t>G1HH6U001</t>
  </si>
  <si>
    <t>G1HH6V001</t>
  </si>
  <si>
    <t>G1HH6V002</t>
  </si>
  <si>
    <t>G3HH6E001</t>
  </si>
  <si>
    <t>G3HH6Q001</t>
  </si>
  <si>
    <t>G3HH6R001</t>
  </si>
  <si>
    <t>G2HH6C001</t>
  </si>
  <si>
    <t>G2HH6E001</t>
  </si>
  <si>
    <t>G2HH6G001</t>
  </si>
  <si>
    <t>G2HH6K001</t>
  </si>
  <si>
    <t>G2HH6R001</t>
  </si>
  <si>
    <t>G2HH6T001</t>
  </si>
  <si>
    <t>G2HH6T002</t>
  </si>
  <si>
    <t>G2HH6U001</t>
  </si>
  <si>
    <t>G2HH6V001</t>
  </si>
  <si>
    <t>G2HH6V002</t>
  </si>
  <si>
    <t>G4HH6M001</t>
  </si>
  <si>
    <t>G4HH6Q001</t>
  </si>
  <si>
    <t>G1HH7C001</t>
  </si>
  <si>
    <t>G1HH7G001</t>
  </si>
  <si>
    <t>G1HH7I001</t>
  </si>
  <si>
    <t>G1HH7K001</t>
  </si>
  <si>
    <t>G1HH7M001</t>
  </si>
  <si>
    <t>G1HH7T001</t>
  </si>
  <si>
    <t>G1HH7T002</t>
  </si>
  <si>
    <t>G1HH7U001</t>
  </si>
  <si>
    <t>G1HH7V001</t>
  </si>
  <si>
    <t>G1HH7V002</t>
  </si>
  <si>
    <t>G3HH7E001</t>
  </si>
  <si>
    <t>G3HH7Q001</t>
  </si>
  <si>
    <t>G3HH7R001</t>
  </si>
  <si>
    <t>G2HH7C001</t>
  </si>
  <si>
    <t>G2HH7E001</t>
  </si>
  <si>
    <t>G2HH7G001</t>
  </si>
  <si>
    <t>G2HH7I001</t>
  </si>
  <si>
    <t>G2HH7K001</t>
  </si>
  <si>
    <t>G2HH7M001</t>
  </si>
  <si>
    <t>G2HH7Q001</t>
  </si>
  <si>
    <t>G2HH7R001</t>
  </si>
  <si>
    <t>G2HH7T001</t>
  </si>
  <si>
    <t>G2HH7T002</t>
  </si>
  <si>
    <t>G2HH7U001</t>
  </si>
  <si>
    <t>G2HH7V001</t>
  </si>
  <si>
    <t>G2HH7V002</t>
  </si>
  <si>
    <t>G4HH7M001</t>
  </si>
  <si>
    <t>G4HH7Q001</t>
  </si>
  <si>
    <t>G1HH8C001</t>
  </si>
  <si>
    <t>G1HH8G001</t>
  </si>
  <si>
    <t>G1HH8I001</t>
  </si>
  <si>
    <t>G1HH8K001</t>
  </si>
  <si>
    <t>G1HH8M001</t>
  </si>
  <si>
    <t>G1HH8T001</t>
  </si>
  <si>
    <t>G1HH8T002</t>
  </si>
  <si>
    <t>G1HH8U001</t>
  </si>
  <si>
    <t>G1HH8V001</t>
  </si>
  <si>
    <t>G1HH8V002</t>
  </si>
  <si>
    <t>G3HH8E001</t>
  </si>
  <si>
    <t>G3HH8Q001</t>
  </si>
  <si>
    <t>G3HH8R001</t>
  </si>
  <si>
    <t>G2HH8C001</t>
  </si>
  <si>
    <t>G2HH8E001</t>
  </si>
  <si>
    <t>G2HH8G001</t>
  </si>
  <si>
    <t>G2HH8I001</t>
  </si>
  <si>
    <t>G2HH8M001</t>
  </si>
  <si>
    <t>G2HH8Q001</t>
  </si>
  <si>
    <t>G2HH8R001</t>
  </si>
  <si>
    <t>G2HH8T001</t>
  </si>
  <si>
    <t>G2HH8T002</t>
  </si>
  <si>
    <t>G2HH8U001</t>
  </si>
  <si>
    <t>G2HH8V001</t>
  </si>
  <si>
    <t>G2HH8V002</t>
  </si>
  <si>
    <t>G4HH8M001</t>
  </si>
  <si>
    <t>G4HH8Q001</t>
  </si>
  <si>
    <t>G1HH9C005</t>
  </si>
  <si>
    <t>G1HH9C006</t>
  </si>
  <si>
    <t>G1HH9C007</t>
  </si>
  <si>
    <t>G1HH9C008</t>
  </si>
  <si>
    <t>G1HH9G002</t>
  </si>
  <si>
    <t>G1HH9I002</t>
  </si>
  <si>
    <t>G1HH9K002</t>
  </si>
  <si>
    <t>G1HH9M002</t>
  </si>
  <si>
    <t>G1HH9T003</t>
  </si>
  <si>
    <t>G1HH9T004</t>
  </si>
  <si>
    <t>G1HH9U002</t>
  </si>
  <si>
    <t>G1HH9V003</t>
  </si>
  <si>
    <t>G1HH9V004</t>
  </si>
  <si>
    <t>G3HH9E002</t>
  </si>
  <si>
    <t>G3HH9Q002</t>
  </si>
  <si>
    <t>G3HH9R002</t>
  </si>
  <si>
    <t>G2HH9C005</t>
  </si>
  <si>
    <t>G2HH9C006</t>
  </si>
  <si>
    <t>G2HH9C007</t>
  </si>
  <si>
    <t>G2HH9C008</t>
  </si>
  <si>
    <t>G2HH9E002</t>
  </si>
  <si>
    <t>G2HH9G002</t>
  </si>
  <si>
    <t>G2HH9I002</t>
  </si>
  <si>
    <t>G2HH9K002</t>
  </si>
  <si>
    <t>G2HH9M002</t>
  </si>
  <si>
    <t>G2HH9Q002</t>
  </si>
  <si>
    <t>G2HH9R002</t>
  </si>
  <si>
    <t>G2HH9T003</t>
  </si>
  <si>
    <t>G2HH9T004</t>
  </si>
  <si>
    <t>G2HH9U002</t>
  </si>
  <si>
    <t>G2HH9V003</t>
  </si>
  <si>
    <t>G2HH9V004</t>
  </si>
  <si>
    <t>G4HH9M002</t>
  </si>
  <si>
    <t>G4HH9Q002</t>
  </si>
  <si>
    <t>G1HHXB001</t>
  </si>
  <si>
    <t>G1HHXB002</t>
  </si>
  <si>
    <t>G1HHXC001</t>
  </si>
  <si>
    <t>G1HHXC002</t>
  </si>
  <si>
    <t>G1HHXC003</t>
  </si>
  <si>
    <t>G1HHXC004</t>
  </si>
  <si>
    <t>G1HHXD001</t>
  </si>
  <si>
    <t>G1HHXD002</t>
  </si>
  <si>
    <t>G1HHXE001</t>
  </si>
  <si>
    <t>G1HHXE002</t>
  </si>
  <si>
    <t>G2HHXE001</t>
  </si>
  <si>
    <t>G2HSXE001</t>
  </si>
  <si>
    <t>G1HHXH001</t>
  </si>
  <si>
    <t>G1HHXH002</t>
  </si>
  <si>
    <t>G1HHXI001</t>
  </si>
  <si>
    <t>G1HHXI002</t>
  </si>
  <si>
    <t>G1HHXI003</t>
  </si>
  <si>
    <t>G1HHXL001</t>
  </si>
  <si>
    <t>G1HHXL002</t>
  </si>
  <si>
    <t>G1HHXM001</t>
  </si>
  <si>
    <t>G1HHXM002</t>
  </si>
  <si>
    <t>G1HHXM003</t>
  </si>
  <si>
    <t>G1HHXM004</t>
  </si>
  <si>
    <t>G1HHXM005</t>
  </si>
  <si>
    <t>G1HHXM006</t>
  </si>
  <si>
    <t>G1HHXM007</t>
  </si>
  <si>
    <t>G1HHXM008</t>
  </si>
  <si>
    <t>G1HHXM009</t>
  </si>
  <si>
    <t>G1HHXM010</t>
  </si>
  <si>
    <t>G2HHXM001</t>
  </si>
  <si>
    <t>G1HHXQ001</t>
  </si>
  <si>
    <t>G1HHXR001</t>
  </si>
  <si>
    <t>G1HHXR002</t>
  </si>
  <si>
    <t>G1HHXS002</t>
  </si>
  <si>
    <t>G1HHXS003</t>
  </si>
  <si>
    <t>G1HHXT001</t>
  </si>
  <si>
    <t>G1HHXT002</t>
  </si>
  <si>
    <t>G1HHXT003</t>
  </si>
  <si>
    <t>G1HHXV001</t>
  </si>
  <si>
    <t>G1HHXV002</t>
  </si>
  <si>
    <t>G1HHXV003</t>
  </si>
  <si>
    <t>G1HHXY001</t>
  </si>
  <si>
    <t>G1HHXY002</t>
  </si>
  <si>
    <t>G3HHXP001</t>
  </si>
  <si>
    <t>G2HHXB001</t>
  </si>
  <si>
    <t>G2HHXB002</t>
  </si>
  <si>
    <t>G2HHXD001</t>
  </si>
  <si>
    <t>G2HHXD002</t>
  </si>
  <si>
    <t>G2HHXH001</t>
  </si>
  <si>
    <t>G2HHXH002</t>
  </si>
  <si>
    <t>G2HHXL001</t>
  </si>
  <si>
    <t>G2HHXL002</t>
  </si>
  <si>
    <t>G2HHXQ001</t>
  </si>
  <si>
    <t>G2HHXR001</t>
  </si>
  <si>
    <t>G2HHXR002</t>
  </si>
  <si>
    <t>G2HHXS002</t>
  </si>
  <si>
    <t>G2HHXS004</t>
  </si>
  <si>
    <t>G2HHXT001</t>
  </si>
  <si>
    <t>G2HHXT002</t>
  </si>
  <si>
    <t>G2HHXT003</t>
  </si>
  <si>
    <t>G2HHXV001</t>
  </si>
  <si>
    <t>G2HHXV002</t>
  </si>
  <si>
    <t>G2HHXV003</t>
  </si>
  <si>
    <t>G2HHXY001</t>
  </si>
  <si>
    <t>G2HHXY002</t>
  </si>
  <si>
    <t>G4HHXQ001</t>
  </si>
  <si>
    <t>G1HHYB001</t>
  </si>
  <si>
    <t>G1HHYB002</t>
  </si>
  <si>
    <t>G1HHYC001</t>
  </si>
  <si>
    <t>G1HHYC002</t>
  </si>
  <si>
    <t>G1HHYC003</t>
  </si>
  <si>
    <t>G1HHYC004</t>
  </si>
  <si>
    <t>G1HHYD001</t>
  </si>
  <si>
    <t>G1HHYD002</t>
  </si>
  <si>
    <t>G1HHYE001</t>
  </si>
  <si>
    <t>G1HHYE002</t>
  </si>
  <si>
    <t>G2HHYE001</t>
  </si>
  <si>
    <t>G2HHYE002</t>
  </si>
  <si>
    <t>G1HHYH001</t>
  </si>
  <si>
    <t>G1HHYH002</t>
  </si>
  <si>
    <t>G1HHYI001</t>
  </si>
  <si>
    <t>G1HHYI002</t>
  </si>
  <si>
    <t>G1HHYI003</t>
  </si>
  <si>
    <t>G1HHYI004</t>
  </si>
  <si>
    <t>G1HHYL001</t>
  </si>
  <si>
    <t>G1HHYL002</t>
  </si>
  <si>
    <t>G1HHYM001</t>
  </si>
  <si>
    <t>G1HHYM002</t>
  </si>
  <si>
    <t>G1HHYM003</t>
  </si>
  <si>
    <t>G1HHYM004</t>
  </si>
  <si>
    <t>G1HHYM005</t>
  </si>
  <si>
    <t>G1HHYM006</t>
  </si>
  <si>
    <t>G1HHYM007</t>
  </si>
  <si>
    <t>G1HHYM008</t>
  </si>
  <si>
    <t>G1HHYM009</t>
  </si>
  <si>
    <t>G1HHYM010</t>
  </si>
  <si>
    <t>G2HHYM001</t>
  </si>
  <si>
    <t>G1HHYQ001</t>
  </si>
  <si>
    <t>G1HHYR001</t>
  </si>
  <si>
    <t>G1HHYR002</t>
  </si>
  <si>
    <t>G1HHYS001</t>
  </si>
  <si>
    <t>G1HHYS002</t>
  </si>
  <si>
    <t>G1HHYT001</t>
  </si>
  <si>
    <t>G1HHYT002</t>
  </si>
  <si>
    <t>G1HHYT003</t>
  </si>
  <si>
    <t>G1HHYV001</t>
  </si>
  <si>
    <t>G1HHYV002</t>
  </si>
  <si>
    <t>G1HHYV003</t>
  </si>
  <si>
    <t>G1HHYY001</t>
  </si>
  <si>
    <t>G1HHYY002</t>
  </si>
  <si>
    <t>G3HHYP001</t>
  </si>
  <si>
    <t>G2HHYB001</t>
  </si>
  <si>
    <t>G2HHYB002</t>
  </si>
  <si>
    <t>G2HHYD001</t>
  </si>
  <si>
    <t>G2HHYD002</t>
  </si>
  <si>
    <t>G2HHYH001</t>
  </si>
  <si>
    <t>G2HHYH002</t>
  </si>
  <si>
    <t>G2HHYL001</t>
  </si>
  <si>
    <t>G2HHYL002</t>
  </si>
  <si>
    <t>G2HHYQ001</t>
  </si>
  <si>
    <t>G2HHYR001</t>
  </si>
  <si>
    <t>G2HHYR002</t>
  </si>
  <si>
    <t>G2HHYS001</t>
  </si>
  <si>
    <t>G2HHYS002</t>
  </si>
  <si>
    <t>G2HHYT001</t>
  </si>
  <si>
    <t>G2HHYT002</t>
  </si>
  <si>
    <t>G2HHYT003</t>
  </si>
  <si>
    <t>G2HHYV001</t>
  </si>
  <si>
    <t>G2HHYV002</t>
  </si>
  <si>
    <t>G2HHYV003</t>
  </si>
  <si>
    <t>G2HHYY001</t>
  </si>
  <si>
    <t>G2HHYY002</t>
  </si>
  <si>
    <t>G4HHYQ001</t>
  </si>
  <si>
    <t>G1HHZB003</t>
  </si>
  <si>
    <t>G1HHZB004</t>
  </si>
  <si>
    <t>G1HHZC005</t>
  </si>
  <si>
    <t>G1HHZC006</t>
  </si>
  <si>
    <t>G1HHZC007</t>
  </si>
  <si>
    <t>G1HHZC008</t>
  </si>
  <si>
    <t>G1HHZD003</t>
  </si>
  <si>
    <t>G1HHZD004</t>
  </si>
  <si>
    <t>G1HHZE002</t>
  </si>
  <si>
    <t>G2HHZE004</t>
  </si>
  <si>
    <t>G2HHZE005</t>
  </si>
  <si>
    <t>G2HHZE006</t>
  </si>
  <si>
    <t>G1HHZH003</t>
  </si>
  <si>
    <t>G1HHZH004</t>
  </si>
  <si>
    <t>G1HHZI005</t>
  </si>
  <si>
    <t>G1HHZI006</t>
  </si>
  <si>
    <t>G1HHZI007</t>
  </si>
  <si>
    <t>G1HHZI008</t>
  </si>
  <si>
    <t>G1HHZL003</t>
  </si>
  <si>
    <t>G1HHZL004</t>
  </si>
  <si>
    <t>G1HHZM011</t>
  </si>
  <si>
    <t>G1HHZM012</t>
  </si>
  <si>
    <t>G1HHZM013</t>
  </si>
  <si>
    <t>G1HHZM014</t>
  </si>
  <si>
    <t>G1HHZM015</t>
  </si>
  <si>
    <t>G1HHZM016</t>
  </si>
  <si>
    <t>G1HHZM017</t>
  </si>
  <si>
    <t>G1HHZM018</t>
  </si>
  <si>
    <t>G1HHZM019</t>
  </si>
  <si>
    <t>G1HHZM020</t>
  </si>
  <si>
    <t>G2HHZM002</t>
  </si>
  <si>
    <t>G1HHZQ002</t>
  </si>
  <si>
    <t>G1HHZR003</t>
  </si>
  <si>
    <t>G1HHZR004</t>
  </si>
  <si>
    <t>G1HHZS003</t>
  </si>
  <si>
    <t>G1HHZS004</t>
  </si>
  <si>
    <t>G1HHZT004</t>
  </si>
  <si>
    <t>G1HHZT005</t>
  </si>
  <si>
    <t>G1HHZT006</t>
  </si>
  <si>
    <t>G1HHZV004</t>
  </si>
  <si>
    <t>G1HHZV005</t>
  </si>
  <si>
    <t>G1HHZV006</t>
  </si>
  <si>
    <t>G1HHZY003</t>
  </si>
  <si>
    <t>G1HHZY004</t>
  </si>
  <si>
    <t>G3HHZP002</t>
  </si>
  <si>
    <t>G2HHZB003</t>
  </si>
  <si>
    <t>G2HHZB004</t>
  </si>
  <si>
    <t>G2HHZD003</t>
  </si>
  <si>
    <t>G2HHZD004</t>
  </si>
  <si>
    <t>G2HHZH003</t>
  </si>
  <si>
    <t>G2HHZH004</t>
  </si>
  <si>
    <t>G2HHZI005</t>
  </si>
  <si>
    <t>G2HHZI006</t>
  </si>
  <si>
    <t>G2HHZI007</t>
  </si>
  <si>
    <t>G2HHZI008</t>
  </si>
  <si>
    <t>G2HHZL003</t>
  </si>
  <si>
    <t>G2HHZL004</t>
  </si>
  <si>
    <t>G2HHZQ002</t>
  </si>
  <si>
    <t>G2HHZR003</t>
  </si>
  <si>
    <t>G2HHZR004</t>
  </si>
  <si>
    <t>G2HHZS003</t>
  </si>
  <si>
    <t>G2HHZS004</t>
  </si>
  <si>
    <t>G2HHZT004</t>
  </si>
  <si>
    <t>G2HHZT005</t>
  </si>
  <si>
    <t>G2HHZT006</t>
  </si>
  <si>
    <t>G2HHZV004</t>
  </si>
  <si>
    <t>G2HHZV005</t>
  </si>
  <si>
    <t>G2HHZV006</t>
  </si>
  <si>
    <t>G2HHZY003</t>
  </si>
  <si>
    <t>G2HHZY004</t>
  </si>
  <si>
    <t>G4HHZQ002</t>
  </si>
  <si>
    <t>G1BH1G001</t>
  </si>
  <si>
    <t>G1BH1M001</t>
  </si>
  <si>
    <t>G1BH1Q001</t>
  </si>
  <si>
    <t>G1BH1R001</t>
  </si>
  <si>
    <t>G1BH1T001</t>
  </si>
  <si>
    <t>G1BH1T002</t>
  </si>
  <si>
    <t>G1BH1V001</t>
  </si>
  <si>
    <t>G1BH1V002</t>
  </si>
  <si>
    <t>G1BH1V003</t>
  </si>
  <si>
    <t>G1BH1V004</t>
  </si>
  <si>
    <t>G1BH1X001</t>
  </si>
  <si>
    <t>G2BH1G001</t>
  </si>
  <si>
    <t>G2BH1M001</t>
  </si>
  <si>
    <t>G2BH1Q001</t>
  </si>
  <si>
    <t>G2BH1R001</t>
  </si>
  <si>
    <t>G2BH1T001</t>
  </si>
  <si>
    <t>G2BH1T002</t>
  </si>
  <si>
    <t>G2BH1V001</t>
  </si>
  <si>
    <t>G2BH1V002</t>
  </si>
  <si>
    <t>G2BH1V003</t>
  </si>
  <si>
    <t>G2BH1V004</t>
  </si>
  <si>
    <t>G2BH1X001</t>
  </si>
  <si>
    <t>G3BH1G001</t>
  </si>
  <si>
    <t>G3BH1M001</t>
  </si>
  <si>
    <t>G3BH1T001</t>
  </si>
  <si>
    <t>G3BH1T002</t>
  </si>
  <si>
    <t>G3BH1V001</t>
  </si>
  <si>
    <t>G3BH1V002</t>
  </si>
  <si>
    <t>G3BH1V003</t>
  </si>
  <si>
    <t>G3BH1V004</t>
  </si>
  <si>
    <t>G3BH1X001</t>
  </si>
  <si>
    <t>G4BH1G001</t>
  </si>
  <si>
    <t>G4BH1M001</t>
  </si>
  <si>
    <t>G4BH1Q001</t>
  </si>
  <si>
    <t>G4BH1Q002</t>
  </si>
  <si>
    <t>G4BH1R001</t>
  </si>
  <si>
    <t>G4BH1T001</t>
  </si>
  <si>
    <t>G4BH1T002</t>
  </si>
  <si>
    <t>G4BH1V001</t>
  </si>
  <si>
    <t>G4BH1V002</t>
  </si>
  <si>
    <t>G4BH1V003</t>
  </si>
  <si>
    <t>G4BH1V004</t>
  </si>
  <si>
    <t>G1BH2G001</t>
  </si>
  <si>
    <t>G1BH2M001</t>
  </si>
  <si>
    <t>G1BH2T001</t>
  </si>
  <si>
    <t>G1BH2T002</t>
  </si>
  <si>
    <t>G1BH2V001</t>
  </si>
  <si>
    <t>G1BH2V002</t>
  </si>
  <si>
    <t>G1BH2V003</t>
  </si>
  <si>
    <t>G1BH2V004</t>
  </si>
  <si>
    <t>G1BH2X001</t>
  </si>
  <si>
    <t>G3BH2Q001</t>
  </si>
  <si>
    <t>G3BH2R001</t>
  </si>
  <si>
    <t>G2BH2G001</t>
  </si>
  <si>
    <t>G2BH2R001</t>
  </si>
  <si>
    <t>G2BH2T001</t>
  </si>
  <si>
    <t>G2BH2T002</t>
  </si>
  <si>
    <t>G2BH2V001</t>
  </si>
  <si>
    <t>G2BH2V002</t>
  </si>
  <si>
    <t>G2BH2V003</t>
  </si>
  <si>
    <t>G2BH2V004</t>
  </si>
  <si>
    <t>G2BH2X001</t>
  </si>
  <si>
    <t>G4BH2M001</t>
  </si>
  <si>
    <t>G4BH2Q001</t>
  </si>
  <si>
    <t>G1BH3C001</t>
  </si>
  <si>
    <t>G1BH3G001</t>
  </si>
  <si>
    <t>G1BH3I001</t>
  </si>
  <si>
    <t>G1BH3M001</t>
  </si>
  <si>
    <t>G1BH3T001</t>
  </si>
  <si>
    <t>G1BH3T002</t>
  </si>
  <si>
    <t>G1BH3V001</t>
  </si>
  <si>
    <t>G1BH3V002</t>
  </si>
  <si>
    <t>G1BH3V003</t>
  </si>
  <si>
    <t>G1BH3V004</t>
  </si>
  <si>
    <t>G3BH3Q001</t>
  </si>
  <si>
    <t>G3BH3R001</t>
  </si>
  <si>
    <t>G3BH3X001</t>
  </si>
  <si>
    <t>G2BH3C001</t>
  </si>
  <si>
    <t>G2BH3G001</t>
  </si>
  <si>
    <t>G2BH3I001</t>
  </si>
  <si>
    <t>G2BH3M001</t>
  </si>
  <si>
    <t>G2BH3R001</t>
  </si>
  <si>
    <t>G2BH3T001</t>
  </si>
  <si>
    <t>G2BH3T002</t>
  </si>
  <si>
    <t>G2BH3V001</t>
  </si>
  <si>
    <t>G2BH3V002</t>
  </si>
  <si>
    <t>G2BH3V003</t>
  </si>
  <si>
    <t>G2BH3X001</t>
  </si>
  <si>
    <t>G4BH3M001</t>
  </si>
  <si>
    <t>G4BH3Q001</t>
  </si>
  <si>
    <t>G1BH4C001</t>
  </si>
  <si>
    <t>G1BH4G001</t>
  </si>
  <si>
    <t>G1BH4I001</t>
  </si>
  <si>
    <t>G1BH4M001</t>
  </si>
  <si>
    <t>G1BH4T001</t>
  </si>
  <si>
    <t>G1BH4T002</t>
  </si>
  <si>
    <t>G1BH4U001</t>
  </si>
  <si>
    <t>G1BH4V001</t>
  </si>
  <si>
    <t>G1BH4V002</t>
  </si>
  <si>
    <t>G3BH4K001</t>
  </si>
  <si>
    <t>G3BH4Q001</t>
  </si>
  <si>
    <t>G3BH4R001</t>
  </si>
  <si>
    <t>G2BH4C001</t>
  </si>
  <si>
    <t>G2BH4G001</t>
  </si>
  <si>
    <t>G2BH4I001</t>
  </si>
  <si>
    <t>G2BH4K001</t>
  </si>
  <si>
    <t>G2BH4M001</t>
  </si>
  <si>
    <t>G2BH4Q001</t>
  </si>
  <si>
    <t>G2BH4R001</t>
  </si>
  <si>
    <t>G2BH4T001</t>
  </si>
  <si>
    <t>G2BH4T002</t>
  </si>
  <si>
    <t>G2BH4U001</t>
  </si>
  <si>
    <t>G2BH4V001</t>
  </si>
  <si>
    <t>G2BH4V002</t>
  </si>
  <si>
    <t>G4BH4M001</t>
  </si>
  <si>
    <t>G4BH4Q001</t>
  </si>
  <si>
    <t>G1BH5C001</t>
  </si>
  <si>
    <t>G1BH5G001</t>
  </si>
  <si>
    <t>G1BH5I001</t>
  </si>
  <si>
    <t>G1BH5M001</t>
  </si>
  <si>
    <t>G1BH5T001</t>
  </si>
  <si>
    <t>G1BH5T002</t>
  </si>
  <si>
    <t>G1BH5U001</t>
  </si>
  <si>
    <t>G1BH5V001</t>
  </si>
  <si>
    <t>G1BH5V002</t>
  </si>
  <si>
    <t>G3BH5K001</t>
  </si>
  <si>
    <t>G3BH5Q001</t>
  </si>
  <si>
    <t>G3BH5R001</t>
  </si>
  <si>
    <t>G2BH5C001</t>
  </si>
  <si>
    <t>G2BH5G001</t>
  </si>
  <si>
    <t>G2BH5I001</t>
  </si>
  <si>
    <t>G2BH5K001</t>
  </si>
  <si>
    <t>G2BH5M001</t>
  </si>
  <si>
    <t>G2BH5Q001</t>
  </si>
  <si>
    <t>G2BH5R001</t>
  </si>
  <si>
    <t>G2BH5T001</t>
  </si>
  <si>
    <t>G2BH5T002</t>
  </si>
  <si>
    <t>G2BH5U001</t>
  </si>
  <si>
    <t>G2BH5V001</t>
  </si>
  <si>
    <t>G2BH5V002</t>
  </si>
  <si>
    <t>G4BH5M001</t>
  </si>
  <si>
    <t>G4BH5Q001</t>
  </si>
  <si>
    <t>G1BH6C001</t>
  </si>
  <si>
    <t>G1BH6G001</t>
  </si>
  <si>
    <t>G1BH6I001</t>
  </si>
  <si>
    <t>G1BH6K001</t>
  </si>
  <si>
    <t>G1BH6M001</t>
  </si>
  <si>
    <t>G1BH6T001</t>
  </si>
  <si>
    <t>G1BH6T002</t>
  </si>
  <si>
    <t>G1BH6U001</t>
  </si>
  <si>
    <t>G1BH6U002</t>
  </si>
  <si>
    <t>G1BH6V001</t>
  </si>
  <si>
    <t>G1BH6V002</t>
  </si>
  <si>
    <t>G3BH6Q001</t>
  </si>
  <si>
    <t>G3BH6R001</t>
  </si>
  <si>
    <t>G2BH6C001</t>
  </si>
  <si>
    <t>G2BH6G001</t>
  </si>
  <si>
    <t>G2BH6K001</t>
  </si>
  <si>
    <t>G2BH6R001</t>
  </si>
  <si>
    <t>G2BH6T001</t>
  </si>
  <si>
    <t>G2BH6T002</t>
  </si>
  <si>
    <t>G2BH6U001</t>
  </si>
  <si>
    <t>G2BH6U002</t>
  </si>
  <si>
    <t>G2BH6V001</t>
  </si>
  <si>
    <t>G2BH6V002</t>
  </si>
  <si>
    <t>G4BH6M001</t>
  </si>
  <si>
    <t>G4BH6Q001</t>
  </si>
  <si>
    <t>G1BH7C001</t>
  </si>
  <si>
    <t>G1BH7G001</t>
  </si>
  <si>
    <t>G1BH7I001</t>
  </si>
  <si>
    <t>G1BH7K001</t>
  </si>
  <si>
    <t>G1BH7M001</t>
  </si>
  <si>
    <t>G1BH7S001</t>
  </si>
  <si>
    <t>G1BH7T001</t>
  </si>
  <si>
    <t>G1BH7T002</t>
  </si>
  <si>
    <t>G1BH7U001</t>
  </si>
  <si>
    <t>G1BH7V001</t>
  </si>
  <si>
    <t>G1BH7V002</t>
  </si>
  <si>
    <t>G3BH7Q001</t>
  </si>
  <si>
    <t>G3BH7R001</t>
  </si>
  <si>
    <t>G2BH7C001</t>
  </si>
  <si>
    <t>G2BH7D001</t>
  </si>
  <si>
    <t>G2BH7G001</t>
  </si>
  <si>
    <t>G2BH7I001</t>
  </si>
  <si>
    <t>G2BH7K001</t>
  </si>
  <si>
    <t>G2BH7M001</t>
  </si>
  <si>
    <t>G2BH7Q001</t>
  </si>
  <si>
    <t>G2BH7R001</t>
  </si>
  <si>
    <t>G2BH7S001</t>
  </si>
  <si>
    <t>G2BH7T001</t>
  </si>
  <si>
    <t>G2BH7T002</t>
  </si>
  <si>
    <t>G2BH7V001</t>
  </si>
  <si>
    <t>G2BH7V002</t>
  </si>
  <si>
    <t>G4BH7M001</t>
  </si>
  <si>
    <t>G4BH7Q001</t>
  </si>
  <si>
    <t>G1BH8C001</t>
  </si>
  <si>
    <t>G1BH8G001</t>
  </si>
  <si>
    <t>G1BH8I001</t>
  </si>
  <si>
    <t>G1BH8K001</t>
  </si>
  <si>
    <t>G1BH8M001</t>
  </si>
  <si>
    <t>G1BH8T001</t>
  </si>
  <si>
    <t>G1BH8T002</t>
  </si>
  <si>
    <t>G1BH8U001</t>
  </si>
  <si>
    <t>G1BH8U002</t>
  </si>
  <si>
    <t>G1BH8V001</t>
  </si>
  <si>
    <t>G1BH8V002</t>
  </si>
  <si>
    <t>G3BH8Q001</t>
  </si>
  <si>
    <t>G3BH8R001</t>
  </si>
  <si>
    <t>G2BH8C001</t>
  </si>
  <si>
    <t>G2BH8G001</t>
  </si>
  <si>
    <t>G2BH8I001</t>
  </si>
  <si>
    <t>G2BH8M001</t>
  </si>
  <si>
    <t>G2BH8Q001</t>
  </si>
  <si>
    <t>G2BH8R001</t>
  </si>
  <si>
    <t>G2BH8T001</t>
  </si>
  <si>
    <t>G2BH8T002</t>
  </si>
  <si>
    <t>G2BH8U001</t>
  </si>
  <si>
    <t>G2BH8U002</t>
  </si>
  <si>
    <t>G2BH8V001</t>
  </si>
  <si>
    <t>G2BH8V002</t>
  </si>
  <si>
    <t>G4BH8M001</t>
  </si>
  <si>
    <t>G4BH8Q001</t>
  </si>
  <si>
    <t>G1BH9G001</t>
  </si>
  <si>
    <t>G1BH9I001</t>
  </si>
  <si>
    <t>G1BH9K001</t>
  </si>
  <si>
    <t>G1BH9M001</t>
  </si>
  <si>
    <t>G1BH9T001</t>
  </si>
  <si>
    <t>G1BH9T002</t>
  </si>
  <si>
    <t>G1BH9U001</t>
  </si>
  <si>
    <t>G1BH9U002</t>
  </si>
  <si>
    <t>G1BH9V001</t>
  </si>
  <si>
    <t>G1BH9V002</t>
  </si>
  <si>
    <t>G3BH9Q001</t>
  </si>
  <si>
    <t>G3BH9R001</t>
  </si>
  <si>
    <t>G2BH9C001</t>
  </si>
  <si>
    <t>G2BH9C002</t>
  </si>
  <si>
    <t>G2BH9C003</t>
  </si>
  <si>
    <t>G2BH9C004</t>
  </si>
  <si>
    <t>G2BH9G001</t>
  </si>
  <si>
    <t>G2BH9I001</t>
  </si>
  <si>
    <t>G2BH9K001</t>
  </si>
  <si>
    <t>G2BH9M001</t>
  </si>
  <si>
    <t>G2BH9Q001</t>
  </si>
  <si>
    <t>G2BH9R001</t>
  </si>
  <si>
    <t>G2BH9T001</t>
  </si>
  <si>
    <t>G2BH9T002</t>
  </si>
  <si>
    <t>G2BH9U001</t>
  </si>
  <si>
    <t>G2BH9U002</t>
  </si>
  <si>
    <t>G2BH9V001</t>
  </si>
  <si>
    <t>G2BH9V002</t>
  </si>
  <si>
    <t>G4BH9M001</t>
  </si>
  <si>
    <t>G4BH9Q001</t>
  </si>
  <si>
    <t>G1BHXB001</t>
  </si>
  <si>
    <t>G1BHXD001</t>
  </si>
  <si>
    <t>G1BHXH001</t>
  </si>
  <si>
    <t>G1BHXI001</t>
  </si>
  <si>
    <t>G1BHXL001</t>
  </si>
  <si>
    <t>G1BHXQ001</t>
  </si>
  <si>
    <t>G1BHXS002</t>
  </si>
  <si>
    <t>G1BHXT001</t>
  </si>
  <si>
    <t>G1BHXT002</t>
  </si>
  <si>
    <t>G1BHXV001</t>
  </si>
  <si>
    <t>G1BHXV002</t>
  </si>
  <si>
    <t>G1BHXY001</t>
  </si>
  <si>
    <t>G3BHXP001</t>
  </si>
  <si>
    <t>G2BHXB001</t>
  </si>
  <si>
    <t>G2BHXD001</t>
  </si>
  <si>
    <t>G2BHXH001</t>
  </si>
  <si>
    <t>G2BHXL001</t>
  </si>
  <si>
    <t>G2BHXQ001</t>
  </si>
  <si>
    <t>G2BHXS002</t>
  </si>
  <si>
    <t>G2BHXT001</t>
  </si>
  <si>
    <t>G2BHXT002</t>
  </si>
  <si>
    <t>G2BHXV001</t>
  </si>
  <si>
    <t>G2BHXV002</t>
  </si>
  <si>
    <t>G2BHXY001</t>
  </si>
  <si>
    <t>G4BHXQ001</t>
  </si>
  <si>
    <t>G1BHYB001</t>
  </si>
  <si>
    <t>G1BHYD001</t>
  </si>
  <si>
    <t>G1BHYH001</t>
  </si>
  <si>
    <t>G1BHYI001</t>
  </si>
  <si>
    <t>G1BHYI002</t>
  </si>
  <si>
    <t>G1BHYL001</t>
  </si>
  <si>
    <t>G1BHYQ001</t>
  </si>
  <si>
    <t>G1BHYS001</t>
  </si>
  <si>
    <t>G1BHYT001</t>
  </si>
  <si>
    <t>G1BHYT002</t>
  </si>
  <si>
    <t>G1BHYV001</t>
  </si>
  <si>
    <t>G1BHYV002</t>
  </si>
  <si>
    <t>G1BHYY001</t>
  </si>
  <si>
    <t>G3BHYP001</t>
  </si>
  <si>
    <t>G2BHYB001</t>
  </si>
  <si>
    <t>G2BHYD001</t>
  </si>
  <si>
    <t>G2BHYH001</t>
  </si>
  <si>
    <t>G2BHYL001</t>
  </si>
  <si>
    <t>G2BHYQ001</t>
  </si>
  <si>
    <t>G2BHYS001</t>
  </si>
  <si>
    <t>G2BHYT001</t>
  </si>
  <si>
    <t>G2BHYT002</t>
  </si>
  <si>
    <t>G2BHYV001</t>
  </si>
  <si>
    <t>G2BHYV002</t>
  </si>
  <si>
    <t>G2BHYY001</t>
  </si>
  <si>
    <t>G4BHYQ001</t>
  </si>
  <si>
    <t>G1BHZB001</t>
  </si>
  <si>
    <t>G1BHZD001</t>
  </si>
  <si>
    <t>G1BHZH001</t>
  </si>
  <si>
    <t>G1BHZI001</t>
  </si>
  <si>
    <t>G1BHZI002</t>
  </si>
  <si>
    <t>G1BHZL001</t>
  </si>
  <si>
    <t>G1BHZQ001</t>
  </si>
  <si>
    <t>G1BHZS001</t>
  </si>
  <si>
    <t>G1BHZT001</t>
  </si>
  <si>
    <t>G1BHZT002</t>
  </si>
  <si>
    <t>G1BHZV001</t>
  </si>
  <si>
    <t>G1BHZV002</t>
  </si>
  <si>
    <t>G1BHZY001</t>
  </si>
  <si>
    <t>G3BHZP001</t>
  </si>
  <si>
    <t>G2BHZB001</t>
  </si>
  <si>
    <t>G2BHZD001</t>
  </si>
  <si>
    <t>G2BHZH001</t>
  </si>
  <si>
    <t>G2BHZI001</t>
  </si>
  <si>
    <t>G2BHZI002</t>
  </si>
  <si>
    <t>G2BHZL001</t>
  </si>
  <si>
    <t>G2BHZQ001</t>
  </si>
  <si>
    <t>G2BHZS001</t>
  </si>
  <si>
    <t>G2BHZT001</t>
  </si>
  <si>
    <t>G2BHZT002</t>
  </si>
  <si>
    <t>G2BHZV001</t>
  </si>
  <si>
    <t>G2BHZV002</t>
  </si>
  <si>
    <t>G2BHZY001</t>
  </si>
  <si>
    <t>G4BHZQ001</t>
  </si>
  <si>
    <t>G1HG1E001</t>
  </si>
  <si>
    <t>G1HG1G001</t>
  </si>
  <si>
    <t>G1HG1M001</t>
  </si>
  <si>
    <t>G1HG1Q001</t>
  </si>
  <si>
    <t>G1HG1R001</t>
  </si>
  <si>
    <t>G1HG1T001</t>
  </si>
  <si>
    <t>G1HG1V001</t>
  </si>
  <si>
    <t>G1HG1V002</t>
  </si>
  <si>
    <t>G1HG1X001</t>
  </si>
  <si>
    <t>G2HG1E001</t>
  </si>
  <si>
    <t>G2HG1G001</t>
  </si>
  <si>
    <t>G2HG1M001</t>
  </si>
  <si>
    <t>G2HG1Q001</t>
  </si>
  <si>
    <t>G2HG1R001</t>
  </si>
  <si>
    <t>G2HG1T001</t>
  </si>
  <si>
    <t>G2HG1V001</t>
  </si>
  <si>
    <t>G2HG1V002</t>
  </si>
  <si>
    <t>G2HG1X001</t>
  </si>
  <si>
    <t>G3HG1E001</t>
  </si>
  <si>
    <t>G3HG1G001</t>
  </si>
  <si>
    <t>G3HG1M001</t>
  </si>
  <si>
    <t>G3HG1Q001</t>
  </si>
  <si>
    <t>G3HG1R001</t>
  </si>
  <si>
    <t>G3HG1T001</t>
  </si>
  <si>
    <t>G3HG1V001</t>
  </si>
  <si>
    <t>G3HG1X001</t>
  </si>
  <si>
    <t>G4HG1G001</t>
  </si>
  <si>
    <t>G4HG1M001</t>
  </si>
  <si>
    <t>G4HG1Q001</t>
  </si>
  <si>
    <t>G4HG1Q002</t>
  </si>
  <si>
    <t>G4HG1R001</t>
  </si>
  <si>
    <t>G4HG1T001</t>
  </si>
  <si>
    <t>G4HG1V001</t>
  </si>
  <si>
    <t>G4HG1V002</t>
  </si>
  <si>
    <t>G1HG2E001</t>
  </si>
  <si>
    <t>G1HG2G001</t>
  </si>
  <si>
    <t>G1HG2M001</t>
  </si>
  <si>
    <t>G1HG2T001</t>
  </si>
  <si>
    <t>G1HG2V001</t>
  </si>
  <si>
    <t>G1HG2V002</t>
  </si>
  <si>
    <t>G1HG2X001</t>
  </si>
  <si>
    <t>G3HG2Q001</t>
  </si>
  <si>
    <t>G3HG2R001</t>
  </si>
  <si>
    <t>G2HG2E001</t>
  </si>
  <si>
    <t>G2HG2G001</t>
  </si>
  <si>
    <t>G2HG2R001</t>
  </si>
  <si>
    <t>G2HG2T001</t>
  </si>
  <si>
    <t>G2HG2V001</t>
  </si>
  <si>
    <t>G2HG2V002</t>
  </si>
  <si>
    <t>G2HG2X001</t>
  </si>
  <si>
    <t>G4HG2M001</t>
  </si>
  <si>
    <t>G4HG2Q001</t>
  </si>
  <si>
    <t>G1HG3C001</t>
  </si>
  <si>
    <t>G1HG3E001</t>
  </si>
  <si>
    <t>G1HG3G001</t>
  </si>
  <si>
    <t>G1HG3I001</t>
  </si>
  <si>
    <t>G1HG3M001</t>
  </si>
  <si>
    <t>G1HG3T001</t>
  </si>
  <si>
    <t>G1HG3V001</t>
  </si>
  <si>
    <t>G1HG3V002</t>
  </si>
  <si>
    <t>G3HG3Q001</t>
  </si>
  <si>
    <t>G3HG3R001</t>
  </si>
  <si>
    <t>G3HG3X001</t>
  </si>
  <si>
    <t>G2HG3C001</t>
  </si>
  <si>
    <t>G2HG3E001</t>
  </si>
  <si>
    <t>G2HG3G001</t>
  </si>
  <si>
    <t>G2HG3I001</t>
  </si>
  <si>
    <t>G2HG3M001</t>
  </si>
  <si>
    <t>G2HG3R001</t>
  </si>
  <si>
    <t>G2HG3T001</t>
  </si>
  <si>
    <t>G2HG3V001</t>
  </si>
  <si>
    <t>G2HG3V002</t>
  </si>
  <si>
    <t>G2HG3X001</t>
  </si>
  <si>
    <t>G4HG3M001</t>
  </si>
  <si>
    <t>G4HG3Q001</t>
  </si>
  <si>
    <t>G1HG4C001</t>
  </si>
  <si>
    <t>G1HG4E001</t>
  </si>
  <si>
    <t>G1HG4G001</t>
  </si>
  <si>
    <t>G1HG4I001</t>
  </si>
  <si>
    <t>G1HG4M001</t>
  </si>
  <si>
    <t>G1HG4T001</t>
  </si>
  <si>
    <t>G1HG4U001</t>
  </si>
  <si>
    <t>G1HG4V001</t>
  </si>
  <si>
    <t>G1HG4V002</t>
  </si>
  <si>
    <t>G3HG4K001</t>
  </si>
  <si>
    <t>G3HG4Q001</t>
  </si>
  <si>
    <t>G3HG4R001</t>
  </si>
  <si>
    <t>G2HG4C001</t>
  </si>
  <si>
    <t>G2HG4E001</t>
  </si>
  <si>
    <t>G2HG4G001</t>
  </si>
  <si>
    <t>G2HG4I001</t>
  </si>
  <si>
    <t>G2HG4K001</t>
  </si>
  <si>
    <t>G2HG4M001</t>
  </si>
  <si>
    <t>G2HG4Q001</t>
  </si>
  <si>
    <t>G2HG4R001</t>
  </si>
  <si>
    <t>G2HG4T001</t>
  </si>
  <si>
    <t>G2HG4U001</t>
  </si>
  <si>
    <t>G2HG4V002</t>
  </si>
  <si>
    <t>G2HG4V003</t>
  </si>
  <si>
    <t>G4HG4M001</t>
  </si>
  <si>
    <t>G4HG4Q001</t>
  </si>
  <si>
    <t>G1HG5C001</t>
  </si>
  <si>
    <t>G1HG5E001</t>
  </si>
  <si>
    <t>G1HG5G001</t>
  </si>
  <si>
    <t>G1HG5I001</t>
  </si>
  <si>
    <t>G1HG5M001</t>
  </si>
  <si>
    <t>G1HG5T001</t>
  </si>
  <si>
    <t>G1HG5U001</t>
  </si>
  <si>
    <t>G1HG5V001</t>
  </si>
  <si>
    <t>G1HG5V002</t>
  </si>
  <si>
    <t>G3HG5K001</t>
  </si>
  <si>
    <t>G3HG5Q001</t>
  </si>
  <si>
    <t>G3HG5R001</t>
  </si>
  <si>
    <t>G2HG5C001</t>
  </si>
  <si>
    <t>G2HG5E001</t>
  </si>
  <si>
    <t>G2HG5G001</t>
  </si>
  <si>
    <t>G2HG5I001</t>
  </si>
  <si>
    <t>G2HG5K001</t>
  </si>
  <si>
    <t>G2HG5M001</t>
  </si>
  <si>
    <t>G2HG5Q001</t>
  </si>
  <si>
    <t>G2HG5R001</t>
  </si>
  <si>
    <t>G2HG5T001</t>
  </si>
  <si>
    <t>G2HG5U001</t>
  </si>
  <si>
    <t>G2HG5V001</t>
  </si>
  <si>
    <t>G2HG5V002</t>
  </si>
  <si>
    <t>G4HG5M001</t>
  </si>
  <si>
    <t>G4HG5Q001</t>
  </si>
  <si>
    <t>G1HG6C001</t>
  </si>
  <si>
    <t>G1HG6G001</t>
  </si>
  <si>
    <t>G1HG6I001</t>
  </si>
  <si>
    <t>G1HG6K001</t>
  </si>
  <si>
    <t>G1HG6M001</t>
  </si>
  <si>
    <t>G1HG6T001</t>
  </si>
  <si>
    <t>G1HG6U001</t>
  </si>
  <si>
    <t>G1HG6V001</t>
  </si>
  <si>
    <t>G1HG6V002</t>
  </si>
  <si>
    <t>G3HG6E001</t>
  </si>
  <si>
    <t>G3HG6Q001</t>
  </si>
  <si>
    <t>G3HG6R001</t>
  </si>
  <si>
    <t>G2HG6C001</t>
  </si>
  <si>
    <t>G2HG6E001</t>
  </si>
  <si>
    <t>G2HG6G001</t>
  </si>
  <si>
    <t>G2HG6K001</t>
  </si>
  <si>
    <t>G2HG6R001</t>
  </si>
  <si>
    <t>G2HG6T001</t>
  </si>
  <si>
    <t>G2HG6U001</t>
  </si>
  <si>
    <t>G2HG6V001</t>
  </si>
  <si>
    <t>G2HG6V002</t>
  </si>
  <si>
    <t>G4HG6M001</t>
  </si>
  <si>
    <t>G4HG6Q001</t>
  </si>
  <si>
    <t>G1HG7C001</t>
  </si>
  <si>
    <t>G1HG7G001</t>
  </si>
  <si>
    <t>G1HG7I001</t>
  </si>
  <si>
    <t>G1HG7K001</t>
  </si>
  <si>
    <t>G1HG7M001</t>
  </si>
  <si>
    <t>G1HG7T001</t>
  </si>
  <si>
    <t>G1HG7U001</t>
  </si>
  <si>
    <t>G1HG7V001</t>
  </si>
  <si>
    <t>G1HG7V002</t>
  </si>
  <si>
    <t>G3HG7E001</t>
  </si>
  <si>
    <t>G3HG7Q001</t>
  </si>
  <si>
    <t>G3HG7R001</t>
  </si>
  <si>
    <t>G2HG7C001</t>
  </si>
  <si>
    <t>G2HG7E001</t>
  </si>
  <si>
    <t>G2HG7G001</t>
  </si>
  <si>
    <t>G2HG7I001</t>
  </si>
  <si>
    <t>G2HG7K001</t>
  </si>
  <si>
    <t>G2HG7M001</t>
  </si>
  <si>
    <t>G2HG7Q001</t>
  </si>
  <si>
    <t>G2HG7R001</t>
  </si>
  <si>
    <t>G2HG7T001</t>
  </si>
  <si>
    <t>G2HG7U001</t>
  </si>
  <si>
    <t>G2HG7V001</t>
  </si>
  <si>
    <t>G2HG7V002</t>
  </si>
  <si>
    <t>G4HG7M001</t>
  </si>
  <si>
    <t>G4HG7Q001</t>
  </si>
  <si>
    <t>G1HG8C001</t>
  </si>
  <si>
    <t>G1HG8G001</t>
  </si>
  <si>
    <t>G1HG8I001</t>
  </si>
  <si>
    <t>G1HG8K001</t>
  </si>
  <si>
    <t>G1HG8M001</t>
  </si>
  <si>
    <t>G1HG8T001</t>
  </si>
  <si>
    <t>G1HG8U001</t>
  </si>
  <si>
    <t>G1HG8V001</t>
  </si>
  <si>
    <t>G1HG8V002</t>
  </si>
  <si>
    <t>G3HG8E001</t>
  </si>
  <si>
    <t>G3HG8Q001</t>
  </si>
  <si>
    <t>G3HG8R001</t>
  </si>
  <si>
    <t>G2HG8C001</t>
  </si>
  <si>
    <t>G2HG8E001</t>
  </si>
  <si>
    <t>G2HG8G001</t>
  </si>
  <si>
    <t>G2HG8I001</t>
  </si>
  <si>
    <t>G2HG8M001</t>
  </si>
  <si>
    <t>G2HG8Q001</t>
  </si>
  <si>
    <t>G2HG8R001</t>
  </si>
  <si>
    <t>G2HG8T001</t>
  </si>
  <si>
    <t>G2HG8U001</t>
  </si>
  <si>
    <t>G2HG8V001</t>
  </si>
  <si>
    <t>G2HG8V002</t>
  </si>
  <si>
    <t>G4HG8M001</t>
  </si>
  <si>
    <t>G4HG8Q001</t>
  </si>
  <si>
    <t>G1HG9C001</t>
  </si>
  <si>
    <t>G1HG9C002</t>
  </si>
  <si>
    <t>G1HG9C003</t>
  </si>
  <si>
    <t>G1HG9C004</t>
  </si>
  <si>
    <t>G1HG9G001</t>
  </si>
  <si>
    <t>G1HG9I001</t>
  </si>
  <si>
    <t>G1HG9K001</t>
  </si>
  <si>
    <t>G1HG9M001</t>
  </si>
  <si>
    <t>G1HG9T001</t>
  </si>
  <si>
    <t>G1HG9U001</t>
  </si>
  <si>
    <t>G1HG9V001</t>
  </si>
  <si>
    <t>G1HG9V002</t>
  </si>
  <si>
    <t>G3HG9E001</t>
  </si>
  <si>
    <t>G3HG9Q001</t>
  </si>
  <si>
    <t>G3HG9R001</t>
  </si>
  <si>
    <t>G2HG9C001</t>
  </si>
  <si>
    <t>G2HG9C002</t>
  </si>
  <si>
    <t>G2HG9C003</t>
  </si>
  <si>
    <t>G2HG9C004</t>
  </si>
  <si>
    <t>G2HG9E001</t>
  </si>
  <si>
    <t>G2HG9G001</t>
  </si>
  <si>
    <t>G2HG9I001</t>
  </si>
  <si>
    <t>G2HG9K001</t>
  </si>
  <si>
    <t>G2HG9M001</t>
  </si>
  <si>
    <t>G2HG9Q001</t>
  </si>
  <si>
    <t>G2HG9R001</t>
  </si>
  <si>
    <t>G2HG9T001</t>
  </si>
  <si>
    <t>G2HG9U001</t>
  </si>
  <si>
    <t>G2HG9V001</t>
  </si>
  <si>
    <t>G2HG9V002</t>
  </si>
  <si>
    <t>G4HG9M001</t>
  </si>
  <si>
    <t>G4HG9Q001</t>
  </si>
  <si>
    <t>G1HGXB001</t>
  </si>
  <si>
    <t>G1HGXB002</t>
  </si>
  <si>
    <t>G1HGXC001</t>
  </si>
  <si>
    <t>G1HGXC002</t>
  </si>
  <si>
    <t>G1HGXC003</t>
  </si>
  <si>
    <t>G1HGXC004</t>
  </si>
  <si>
    <t>G1HGXD001</t>
  </si>
  <si>
    <t>G1HGXD002</t>
  </si>
  <si>
    <t>G1HGXE001</t>
  </si>
  <si>
    <t>G1HGXE002</t>
  </si>
  <si>
    <t>G2HGXE001</t>
  </si>
  <si>
    <t>G2HGXE002</t>
  </si>
  <si>
    <t>G1HGXH001</t>
  </si>
  <si>
    <t>G1HGXH002</t>
  </si>
  <si>
    <t>G1HGXI001</t>
  </si>
  <si>
    <t>G1HGXI002</t>
  </si>
  <si>
    <t>G1HGXI003</t>
  </si>
  <si>
    <t>G1HGXL001</t>
  </si>
  <si>
    <t>G1HGXL002</t>
  </si>
  <si>
    <t>G1HGXM001</t>
  </si>
  <si>
    <t>G2HGXM001</t>
  </si>
  <si>
    <t>G1HGXQ001</t>
  </si>
  <si>
    <t>G1HGXR001</t>
  </si>
  <si>
    <t>G1HGXR002</t>
  </si>
  <si>
    <t>G1HGXS002</t>
  </si>
  <si>
    <t>G1HGXS003</t>
  </si>
  <si>
    <t>G1HGXT001</t>
  </si>
  <si>
    <t>G1HGXT002</t>
  </si>
  <si>
    <t>G1HGXV001</t>
  </si>
  <si>
    <t>G1HGXV002</t>
  </si>
  <si>
    <t>G1HGXV003</t>
  </si>
  <si>
    <t>G1HGXY001</t>
  </si>
  <si>
    <t>G1HGXY002</t>
  </si>
  <si>
    <t>G3HGXP001</t>
  </si>
  <si>
    <t>G2HGXB001</t>
  </si>
  <si>
    <t>G2HGXB002</t>
  </si>
  <si>
    <t>G2HGXD001</t>
  </si>
  <si>
    <t>G2HGXD002</t>
  </si>
  <si>
    <t>G2HGXH001</t>
  </si>
  <si>
    <t>G2HGXH002</t>
  </si>
  <si>
    <t>G2HGXL001</t>
  </si>
  <si>
    <t>G2HGXL002</t>
  </si>
  <si>
    <t>G2HGXQ001</t>
  </si>
  <si>
    <t>G2HGXR001</t>
  </si>
  <si>
    <t>G2HGXR002</t>
  </si>
  <si>
    <t>G2HGXS002</t>
  </si>
  <si>
    <t>G2HGXS003</t>
  </si>
  <si>
    <t>G2HGXT001</t>
  </si>
  <si>
    <t>G2HGXT002</t>
  </si>
  <si>
    <t>G2HGXV001</t>
  </si>
  <si>
    <t>G2HGXV002</t>
  </si>
  <si>
    <t>G2HGXV003</t>
  </si>
  <si>
    <t>G2HGXY001</t>
  </si>
  <si>
    <t>G2HGXY002</t>
  </si>
  <si>
    <t>G4HGXQ001</t>
  </si>
  <si>
    <t>G1HGYB001</t>
  </si>
  <si>
    <t>G1HGYB002</t>
  </si>
  <si>
    <t>G1HGYC001</t>
  </si>
  <si>
    <t>G1HGYC002</t>
  </si>
  <si>
    <t>G1HGYC003</t>
  </si>
  <si>
    <t>G1HGYC004</t>
  </si>
  <si>
    <t>G1HGYD001</t>
  </si>
  <si>
    <t>G1HGYD002</t>
  </si>
  <si>
    <t>G1HGYE001</t>
  </si>
  <si>
    <t>G1HGYE002</t>
  </si>
  <si>
    <t>G2HGYE001</t>
  </si>
  <si>
    <t>G2HGYE002</t>
  </si>
  <si>
    <t>G1HGYH001</t>
  </si>
  <si>
    <t>G1HGYH002</t>
  </si>
  <si>
    <t>G1HGYI001</t>
  </si>
  <si>
    <t>G1HGYI002</t>
  </si>
  <si>
    <t>G1HGYI003</t>
  </si>
  <si>
    <t>G1HGYL001</t>
  </si>
  <si>
    <t>G1HGYL002</t>
  </si>
  <si>
    <t>G1HGYM001</t>
  </si>
  <si>
    <t>G2HGYM001</t>
  </si>
  <si>
    <t>G1HGYQ001</t>
  </si>
  <si>
    <t>G1HGYR001</t>
  </si>
  <si>
    <t>G1HGYR002</t>
  </si>
  <si>
    <t>G1HGYS001</t>
  </si>
  <si>
    <t>G1HGYS002</t>
  </si>
  <si>
    <t>G1HGYT001</t>
  </si>
  <si>
    <t>G1HGYT002</t>
  </si>
  <si>
    <t>G1HGYV001</t>
  </si>
  <si>
    <t>G1HGYV002</t>
  </si>
  <si>
    <t>G1HGYV003</t>
  </si>
  <si>
    <t>G1HGYY001</t>
  </si>
  <si>
    <t>G1HGYY002</t>
  </si>
  <si>
    <t>G3HGYP001</t>
  </si>
  <si>
    <t>G2HGYB001</t>
  </si>
  <si>
    <t>G2HGYB002</t>
  </si>
  <si>
    <t>G2HGYD001</t>
  </si>
  <si>
    <t>G2HGYD002</t>
  </si>
  <si>
    <t>G2HGYH001</t>
  </si>
  <si>
    <t>G2HGYH002</t>
  </si>
  <si>
    <t>G2HGYL001</t>
  </si>
  <si>
    <t>G2HGYL002</t>
  </si>
  <si>
    <t>G2HGYQ001</t>
  </si>
  <si>
    <t>G2HGYR001</t>
  </si>
  <si>
    <t>G2HGYR002</t>
  </si>
  <si>
    <t>G2HGYS001</t>
  </si>
  <si>
    <t>G2HGYS002</t>
  </si>
  <si>
    <t>G2HGYT001</t>
  </si>
  <si>
    <t>G2HGYT002</t>
  </si>
  <si>
    <t>G2HGYV001</t>
  </si>
  <si>
    <t>G2HGYV002</t>
  </si>
  <si>
    <t>G2HGYV003</t>
  </si>
  <si>
    <t>G2HGYY001</t>
  </si>
  <si>
    <t>G2HGYY002</t>
  </si>
  <si>
    <t>G4HGYQ001</t>
  </si>
  <si>
    <t>G1HGZB001</t>
  </si>
  <si>
    <t>G1HGZB002</t>
  </si>
  <si>
    <t>G1HGZC001</t>
  </si>
  <si>
    <t>G1HGZC002</t>
  </si>
  <si>
    <t>G1HGZC003</t>
  </si>
  <si>
    <t>G1HGZC004</t>
  </si>
  <si>
    <t>G1HGZD001</t>
  </si>
  <si>
    <t>G1HGZD002</t>
  </si>
  <si>
    <t>G1HGZE001</t>
  </si>
  <si>
    <t>G2HGZE001</t>
  </si>
  <si>
    <t>G2HGZE002</t>
  </si>
  <si>
    <t>G2HGZE003</t>
  </si>
  <si>
    <t>G1HGZH001</t>
  </si>
  <si>
    <t>G1HGZH002</t>
  </si>
  <si>
    <t>G1HGZI001</t>
  </si>
  <si>
    <t>G1HGZI002</t>
  </si>
  <si>
    <t>G1HGZI003</t>
  </si>
  <si>
    <t>G1HGZL001</t>
  </si>
  <si>
    <t>G1HGZL002</t>
  </si>
  <si>
    <t>G1HGZM001</t>
  </si>
  <si>
    <t>G2HGZM001</t>
  </si>
  <si>
    <t>G1HGZQ001</t>
  </si>
  <si>
    <t>G1HGZR001</t>
  </si>
  <si>
    <t>G1HGZR002</t>
  </si>
  <si>
    <t>G1HGZS001</t>
  </si>
  <si>
    <t>G1HGZS002</t>
  </si>
  <si>
    <t>G1HGZT001</t>
  </si>
  <si>
    <t>G1HGZT002</t>
  </si>
  <si>
    <t>G1HGZV001</t>
  </si>
  <si>
    <t>G1HGZV002</t>
  </si>
  <si>
    <t>G1HGZV003</t>
  </si>
  <si>
    <t>G1HGZY001</t>
  </si>
  <si>
    <t>G1HGZY002</t>
  </si>
  <si>
    <t>G3HGZP001</t>
  </si>
  <si>
    <t>G2HGZB001</t>
  </si>
  <si>
    <t>G2HGZB002</t>
  </si>
  <si>
    <t>G2HGZD001</t>
  </si>
  <si>
    <t>G2HGZD002</t>
  </si>
  <si>
    <t>G2HGZH001</t>
  </si>
  <si>
    <t>G2HGZH002</t>
  </si>
  <si>
    <t>G2HGZI001</t>
  </si>
  <si>
    <t>G2HGZI002</t>
  </si>
  <si>
    <t>G2HGZI003</t>
  </si>
  <si>
    <t>G2HGZI004</t>
  </si>
  <si>
    <t>G2HGZL001</t>
  </si>
  <si>
    <t>G2HGZL002</t>
  </si>
  <si>
    <t>G2HGZQ001</t>
  </si>
  <si>
    <t>G2HGZR001</t>
  </si>
  <si>
    <t>G2HGZR002</t>
  </si>
  <si>
    <t>G2HGZS001</t>
  </si>
  <si>
    <t>G2HGZS002</t>
  </si>
  <si>
    <t>G2HGZT001</t>
  </si>
  <si>
    <t>G2HGZT002</t>
  </si>
  <si>
    <t>G2HGZV001</t>
  </si>
  <si>
    <t>G2HGZV002</t>
  </si>
  <si>
    <t>G2HGZV003</t>
  </si>
  <si>
    <t>G2HGZY001</t>
  </si>
  <si>
    <t>G2HGZY002</t>
  </si>
  <si>
    <t>G4HGZQ001</t>
  </si>
  <si>
    <t>II. Bộ Chân trời sáng tạo</t>
  </si>
  <si>
    <t>III. Bộ Cùng học để phát triển năng lực</t>
  </si>
  <si>
    <t>IV. Bộ Vì sự bình đẳng và dân chủ trong giáo dục</t>
  </si>
  <si>
    <t>LỚP 2</t>
  </si>
  <si>
    <t>3. Trung học phổ thông</t>
  </si>
  <si>
    <t>LỚP 10</t>
  </si>
  <si>
    <t>LỚP 12</t>
  </si>
  <si>
    <t>LỚP 11</t>
  </si>
  <si>
    <t>2. Trung học cơ sở</t>
  </si>
  <si>
    <t>LỚP 6</t>
  </si>
  <si>
    <t>LỚP 7</t>
  </si>
  <si>
    <t>LỚP 8</t>
  </si>
  <si>
    <t>LỚP 9</t>
  </si>
  <si>
    <t>LỚP 5</t>
  </si>
  <si>
    <t>LỚP 4</t>
  </si>
  <si>
    <t>LỚP 3</t>
  </si>
  <si>
    <r>
      <rPr>
        <b/>
        <sz val="10"/>
        <rFont val="Times New Roman"/>
        <family val="1"/>
      </rPr>
      <t xml:space="preserve">B. </t>
    </r>
    <r>
      <rPr>
        <b/>
        <u/>
        <sz val="10"/>
        <rFont val="Times New Roman"/>
        <family val="1"/>
      </rPr>
      <t>SÁCH BẢI TẬP</t>
    </r>
  </si>
  <si>
    <t>Lớp 12</t>
  </si>
  <si>
    <t>Lớp 11</t>
  </si>
  <si>
    <t>Lớp 10</t>
  </si>
  <si>
    <t>Lớp 6</t>
  </si>
  <si>
    <t>Lớp 2</t>
  </si>
  <si>
    <t>Lớp 3</t>
  </si>
  <si>
    <t>Lớp 4</t>
  </si>
  <si>
    <t>Lớp 5</t>
  </si>
  <si>
    <t>Lớp 7</t>
  </si>
  <si>
    <t>Lớp 8</t>
  </si>
  <si>
    <t>Lớp 9</t>
  </si>
  <si>
    <r>
      <rPr>
        <b/>
        <sz val="10"/>
        <rFont val="Times New Roman"/>
        <family val="1"/>
      </rPr>
      <t xml:space="preserve">C. </t>
    </r>
    <r>
      <rPr>
        <b/>
        <u/>
        <sz val="10"/>
        <rFont val="Times New Roman"/>
        <family val="1"/>
      </rPr>
      <t>SÁCH GIÁO VIÊN</t>
    </r>
  </si>
  <si>
    <t>STT</t>
  </si>
  <si>
    <t>CỘNG HÒA XÃ HỘI CHỦ NGHĨA VIỆT NAM</t>
  </si>
  <si>
    <t>Độc lập - Tự do - Hạnh phúc</t>
  </si>
  <si>
    <t>-------------------------------------</t>
  </si>
  <si>
    <t xml:space="preserve">BẢNG TỔNG HỢP ĐẶT MUA SÁCH GIÁO KHOA  </t>
  </si>
  <si>
    <t>KHỐI 
LỚP</t>
  </si>
  <si>
    <t>Sách Học sinh
đặt mua
(bản)</t>
  </si>
  <si>
    <t>Sách Bài tập
đặt mua
(bản)</t>
  </si>
  <si>
    <t>Sách giáo viên
đặt mua
(bản)</t>
  </si>
  <si>
    <t>CỘNG</t>
  </si>
  <si>
    <t xml:space="preserve">                                                                      </t>
  </si>
  <si>
    <t>ĐƠN VỊ ĐẶT MUA</t>
  </si>
  <si>
    <t>ĐƠN VỊ BÁN</t>
  </si>
  <si>
    <t>(Kí tên, đóng dấu)</t>
  </si>
  <si>
    <t xml:space="preserve">TỔNG CỘNG SBT
</t>
  </si>
  <si>
    <t xml:space="preserve">TỔNG CỘNG SHS 
</t>
  </si>
  <si>
    <t xml:space="preserve">TỔNG CỘNG SGV </t>
  </si>
  <si>
    <t>GIÁ BÌA (Đồng)</t>
  </si>
  <si>
    <t>SỐ LƯỢNG     ĐẶT     (Bản)</t>
  </si>
  <si>
    <t xml:space="preserve">     SỐ LƯỢNG          ĐẶT         (BẢN)</t>
  </si>
  <si>
    <t xml:space="preserve">   SỐ LƯỢNG          ĐẶT         (BẢN)</t>
  </si>
  <si>
    <t>PHỤC VỤ NĂM HỌC 2025-2026</t>
  </si>
  <si>
    <t xml:space="preserve">TỔNG SGK </t>
  </si>
  <si>
    <t xml:space="preserve">Lớp 9 </t>
  </si>
  <si>
    <t>Ngày 05 tháng 12 năm 2024</t>
  </si>
  <si>
    <t>THEO CHƯƠNG TRÌNH GDPT 2018, PHỤC VỤ NĂM HỌC 2025-2026</t>
  </si>
  <si>
    <t>BẢNG PHỤ LỤC ĐẶT MUA SÁCH HỌC SINH</t>
  </si>
  <si>
    <t>CÔNG TY CP SÁCH VÀ THIẾT BỊ BÌNH ĐỊNH</t>
  </si>
  <si>
    <t>BẢNG PHỤ LỤC ĐẶT MUA SÁCH BÀI TẬP</t>
  </si>
  <si>
    <t>BẢNG PHỤ LỤC ĐẶT MUA SÁCH GIÁO VIÊN</t>
  </si>
  <si>
    <t>Ngày     tháng      năm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</si>
</sst>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3">
    <font>
      <sz val="11"/>
      <color rgb="FF000000"/>
      <name val="Calibri"/>
    </font>
    <font>
      <sz val="8.25"/>
      <color rgb="FF000000"/>
      <name val="Tahoma"/>
      <family val="2"/>
    </font>
    <font>
      <sz val="8.25"/>
      <color rgb="FF000000"/>
      <name val="Tahoma"/>
      <family val="2"/>
    </font>
    <font>
      <sz val="8.25"/>
      <color rgb="FF000000"/>
      <name val="Tahoma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0"/>
      <name val="Times New Roman"/>
      <family val="1"/>
    </font>
    <font>
      <sz val="12"/>
      <name val=".VnTime"/>
      <family val="2"/>
    </font>
    <font>
      <b/>
      <u/>
      <sz val="10"/>
      <name val="Times New Roman"/>
      <family val="1"/>
    </font>
    <font>
      <b/>
      <sz val="10"/>
      <name val="Times New Roman"/>
      <family val="1"/>
      <charset val="163"/>
    </font>
    <font>
      <sz val="11"/>
      <name val="Calibri"/>
      <family val="2"/>
      <scheme val="minor"/>
    </font>
    <font>
      <b/>
      <u/>
      <sz val="10"/>
      <name val="Times New Roman"/>
      <family val="1"/>
      <charset val="163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2"/>
      <name val="Times New Roman"/>
      <family val="1"/>
    </font>
    <font>
      <sz val="10"/>
      <name val=".VnAvant"/>
      <family val="2"/>
    </font>
    <font>
      <sz val="10"/>
      <name val="Times New Roman"/>
      <family val="1"/>
    </font>
    <font>
      <b/>
      <sz val="16"/>
      <color rgb="FFFF0000"/>
      <name val="Times New Roman"/>
      <family val="1"/>
    </font>
    <font>
      <sz val="16"/>
      <name val=".VnBodoniH"/>
      <family val="2"/>
    </font>
    <font>
      <b/>
      <sz val="12"/>
      <name val=".VnAvantH"/>
      <family val="2"/>
    </font>
    <font>
      <b/>
      <sz val="16"/>
      <name val=".VnBahamasBH"/>
      <family val="2"/>
    </font>
    <font>
      <i/>
      <sz val="12"/>
      <name val=".VnAvant"/>
      <family val="2"/>
    </font>
    <font>
      <b/>
      <i/>
      <sz val="12"/>
      <name val=".VnArial"/>
      <family val="2"/>
    </font>
    <font>
      <b/>
      <i/>
      <sz val="16"/>
      <name val=".VnArial"/>
      <family val="2"/>
    </font>
    <font>
      <b/>
      <sz val="9"/>
      <name val="Times New Roman"/>
      <family val="1"/>
    </font>
    <font>
      <b/>
      <sz val="9"/>
      <name val=".VnAvantH"/>
      <family val="2"/>
    </font>
    <font>
      <b/>
      <sz val="11"/>
      <name val="Times New Roman"/>
      <family val="1"/>
    </font>
    <font>
      <sz val="11"/>
      <name val=".VnAvant"/>
      <family val="2"/>
    </font>
    <font>
      <sz val="11"/>
      <name val="Times New Roman"/>
      <family val="1"/>
    </font>
    <font>
      <b/>
      <sz val="11"/>
      <name val=".VnAvantH"/>
      <family val="2"/>
    </font>
    <font>
      <b/>
      <sz val="8"/>
      <name val=".VnAvantH"/>
      <family val="2"/>
    </font>
    <font>
      <i/>
      <sz val="10"/>
      <name val="Times New Roman"/>
      <family val="1"/>
    </font>
    <font>
      <i/>
      <sz val="10"/>
      <name val=".VnAvant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/>
    </fill>
    <fill>
      <patternFill patternType="gray0625"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7" fillId="0" borderId="0"/>
  </cellStyleXfs>
  <cellXfs count="149">
    <xf numFmtId="0" fontId="0" fillId="0" borderId="0" xfId="0"/>
    <xf numFmtId="164" fontId="0" fillId="0" borderId="0" xfId="1" applyNumberFormat="1" applyFont="1"/>
    <xf numFmtId="3" fontId="6" fillId="5" borderId="6" xfId="3" applyNumberFormat="1" applyFont="1" applyFill="1" applyBorder="1" applyAlignment="1">
      <alignment horizontal="right"/>
    </xf>
    <xf numFmtId="3" fontId="6" fillId="5" borderId="6" xfId="3" applyNumberFormat="1" applyFont="1" applyFill="1" applyBorder="1" applyAlignment="1">
      <alignment horizontal="right" vertical="center"/>
    </xf>
    <xf numFmtId="3" fontId="6" fillId="5" borderId="6" xfId="0" applyNumberFormat="1" applyFont="1" applyFill="1" applyBorder="1" applyAlignment="1">
      <alignment horizontal="right" vertical="center"/>
    </xf>
    <xf numFmtId="0" fontId="9" fillId="5" borderId="4" xfId="3" applyFont="1" applyFill="1" applyBorder="1" applyAlignment="1">
      <alignment vertical="center"/>
    </xf>
    <xf numFmtId="3" fontId="9" fillId="5" borderId="6" xfId="3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3" fillId="3" borderId="7" xfId="1" applyNumberFormat="1" applyFont="1" applyFill="1" applyBorder="1" applyAlignment="1">
      <alignment horizontal="righ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164" fontId="3" fillId="3" borderId="8" xfId="1" applyNumberFormat="1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3" borderId="9" xfId="1" applyNumberFormat="1" applyFont="1" applyFill="1" applyBorder="1" applyAlignment="1">
      <alignment horizontal="right" vertical="center" wrapText="1"/>
    </xf>
    <xf numFmtId="0" fontId="10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4" fillId="0" borderId="0" xfId="0" applyFont="1"/>
    <xf numFmtId="0" fontId="1" fillId="4" borderId="7" xfId="0" applyFont="1" applyFill="1" applyBorder="1" applyAlignment="1">
      <alignment horizontal="left" vertical="center" wrapText="1"/>
    </xf>
    <xf numFmtId="164" fontId="1" fillId="4" borderId="7" xfId="1" applyNumberFormat="1" applyFont="1" applyFill="1" applyBorder="1" applyAlignment="1">
      <alignment horizontal="right" vertical="center" wrapText="1"/>
    </xf>
    <xf numFmtId="164" fontId="1" fillId="4" borderId="8" xfId="1" applyNumberFormat="1" applyFont="1" applyFill="1" applyBorder="1" applyAlignment="1">
      <alignment horizontal="right" vertical="center" wrapText="1"/>
    </xf>
    <xf numFmtId="164" fontId="1" fillId="4" borderId="9" xfId="1" applyNumberFormat="1" applyFont="1" applyFill="1" applyBorder="1" applyAlignment="1">
      <alignment horizontal="right" vertical="center" wrapText="1"/>
    </xf>
    <xf numFmtId="3" fontId="9" fillId="5" borderId="6" xfId="3" applyNumberFormat="1" applyFont="1" applyFill="1" applyBorder="1"/>
    <xf numFmtId="3" fontId="9" fillId="5" borderId="6" xfId="3" applyNumberFormat="1" applyFont="1" applyFill="1" applyBorder="1" applyAlignment="1">
      <alignment vertical="center"/>
    </xf>
    <xf numFmtId="3" fontId="6" fillId="0" borderId="6" xfId="3" applyNumberFormat="1" applyFont="1" applyBorder="1" applyAlignment="1">
      <alignment vertical="center"/>
    </xf>
    <xf numFmtId="0" fontId="9" fillId="5" borderId="6" xfId="3" applyFont="1" applyFill="1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4" borderId="11" xfId="0" applyFont="1" applyFill="1" applyBorder="1" applyAlignment="1">
      <alignment horizontal="left" vertical="center" wrapText="1"/>
    </xf>
    <xf numFmtId="0" fontId="0" fillId="0" borderId="10" xfId="0" applyBorder="1"/>
    <xf numFmtId="0" fontId="8" fillId="5" borderId="5" xfId="3" applyFont="1" applyFill="1" applyBorder="1" applyAlignment="1">
      <alignment horizontal="right" vertical="center"/>
    </xf>
    <xf numFmtId="164" fontId="9" fillId="5" borderId="6" xfId="0" applyNumberFormat="1" applyFont="1" applyFill="1" applyBorder="1" applyAlignment="1">
      <alignment horizontal="right"/>
    </xf>
    <xf numFmtId="3" fontId="6" fillId="0" borderId="6" xfId="3" applyNumberFormat="1" applyFont="1" applyBorder="1" applyAlignment="1">
      <alignment horizontal="right" vertical="center"/>
    </xf>
    <xf numFmtId="164" fontId="0" fillId="0" borderId="0" xfId="1" applyNumberFormat="1" applyFont="1" applyAlignment="1">
      <alignment horizontal="right"/>
    </xf>
    <xf numFmtId="164" fontId="6" fillId="5" borderId="5" xfId="1" applyNumberFormat="1" applyFont="1" applyFill="1" applyBorder="1" applyAlignment="1">
      <alignment horizontal="right" vertical="top"/>
    </xf>
    <xf numFmtId="0" fontId="0" fillId="0" borderId="0" xfId="0" applyAlignment="1">
      <alignment vertical="top"/>
    </xf>
    <xf numFmtId="164" fontId="8" fillId="5" borderId="5" xfId="1" applyNumberFormat="1" applyFont="1" applyFill="1" applyBorder="1" applyAlignment="1">
      <alignment horizontal="center" vertical="center"/>
    </xf>
    <xf numFmtId="164" fontId="6" fillId="5" borderId="5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164" fontId="9" fillId="5" borderId="6" xfId="1" applyNumberFormat="1" applyFont="1" applyFill="1" applyBorder="1" applyAlignment="1">
      <alignment horizontal="right"/>
    </xf>
    <xf numFmtId="164" fontId="9" fillId="5" borderId="6" xfId="1" applyNumberFormat="1" applyFont="1" applyFill="1" applyBorder="1" applyAlignment="1">
      <alignment horizontal="right" vertical="center"/>
    </xf>
    <xf numFmtId="164" fontId="6" fillId="5" borderId="6" xfId="1" applyNumberFormat="1" applyFont="1" applyFill="1" applyBorder="1" applyAlignment="1">
      <alignment horizontal="right" vertical="center"/>
    </xf>
    <xf numFmtId="164" fontId="6" fillId="0" borderId="6" xfId="1" applyNumberFormat="1" applyFont="1" applyBorder="1" applyAlignment="1">
      <alignment horizontal="right" vertical="center"/>
    </xf>
    <xf numFmtId="164" fontId="6" fillId="5" borderId="5" xfId="1" applyNumberFormat="1" applyFont="1" applyFill="1" applyBorder="1" applyAlignment="1">
      <alignment horizontal="center" vertical="top" wrapText="1"/>
    </xf>
    <xf numFmtId="164" fontId="0" fillId="0" borderId="0" xfId="1" applyNumberFormat="1" applyFont="1" applyAlignment="1">
      <alignment vertical="top"/>
    </xf>
    <xf numFmtId="0" fontId="1" fillId="4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9" fillId="5" borderId="6" xfId="3" applyFont="1" applyFill="1" applyBorder="1" applyAlignment="1">
      <alignment horizontal="left" vertical="center"/>
    </xf>
    <xf numFmtId="0" fontId="9" fillId="5" borderId="3" xfId="3" applyFont="1" applyFill="1" applyBorder="1" applyAlignment="1">
      <alignment horizontal="left" vertical="center"/>
    </xf>
    <xf numFmtId="49" fontId="6" fillId="5" borderId="6" xfId="2" applyNumberFormat="1" applyFont="1" applyFill="1" applyBorder="1" applyAlignment="1">
      <alignment vertical="center"/>
    </xf>
    <xf numFmtId="0" fontId="6" fillId="5" borderId="3" xfId="3" applyFont="1" applyFill="1" applyBorder="1" applyAlignment="1">
      <alignment vertical="center"/>
    </xf>
    <xf numFmtId="0" fontId="6" fillId="5" borderId="4" xfId="3" applyFont="1" applyFill="1" applyBorder="1" applyAlignment="1">
      <alignment vertical="center"/>
    </xf>
    <xf numFmtId="0" fontId="6" fillId="5" borderId="5" xfId="3" applyFont="1" applyFill="1" applyBorder="1" applyAlignment="1">
      <alignment vertical="center"/>
    </xf>
    <xf numFmtId="0" fontId="6" fillId="0" borderId="3" xfId="3" applyFont="1" applyBorder="1" applyAlignment="1">
      <alignment vertical="center"/>
    </xf>
    <xf numFmtId="0" fontId="6" fillId="0" borderId="4" xfId="3" applyFont="1" applyBorder="1" applyAlignment="1">
      <alignment vertical="center"/>
    </xf>
    <xf numFmtId="0" fontId="6" fillId="0" borderId="5" xfId="3" applyFont="1" applyBorder="1" applyAlignment="1">
      <alignment vertical="center"/>
    </xf>
    <xf numFmtId="0" fontId="8" fillId="5" borderId="3" xfId="3" applyFont="1" applyFill="1" applyBorder="1" applyAlignment="1">
      <alignment vertical="center"/>
    </xf>
    <xf numFmtId="0" fontId="8" fillId="5" borderId="4" xfId="3" applyFont="1" applyFill="1" applyBorder="1" applyAlignment="1">
      <alignment vertical="center"/>
    </xf>
    <xf numFmtId="0" fontId="8" fillId="5" borderId="5" xfId="3" applyFont="1" applyFill="1" applyBorder="1" applyAlignment="1">
      <alignment vertical="center"/>
    </xf>
    <xf numFmtId="0" fontId="9" fillId="5" borderId="3" xfId="3" applyFont="1" applyFill="1" applyBorder="1" applyAlignment="1">
      <alignment vertical="center"/>
    </xf>
    <xf numFmtId="0" fontId="9" fillId="5" borderId="5" xfId="3" applyFont="1" applyFill="1" applyBorder="1" applyAlignment="1">
      <alignment vertical="center"/>
    </xf>
    <xf numFmtId="0" fontId="11" fillId="5" borderId="3" xfId="3" applyFont="1" applyFill="1" applyBorder="1" applyAlignment="1">
      <alignment vertical="center"/>
    </xf>
    <xf numFmtId="0" fontId="11" fillId="5" borderId="4" xfId="3" applyFont="1" applyFill="1" applyBorder="1" applyAlignment="1">
      <alignment vertical="center"/>
    </xf>
    <xf numFmtId="0" fontId="11" fillId="5" borderId="5" xfId="3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2" xfId="3" applyFont="1" applyFill="1" applyBorder="1" applyAlignment="1">
      <alignment vertical="center"/>
    </xf>
    <xf numFmtId="0" fontId="11" fillId="5" borderId="6" xfId="3" applyFont="1" applyFill="1" applyBorder="1" applyAlignment="1">
      <alignment vertical="center"/>
    </xf>
    <xf numFmtId="49" fontId="6" fillId="5" borderId="3" xfId="2" applyNumberFormat="1" applyFont="1" applyFill="1" applyBorder="1" applyAlignment="1">
      <alignment vertical="center"/>
    </xf>
    <xf numFmtId="49" fontId="6" fillId="5" borderId="4" xfId="2" applyNumberFormat="1" applyFont="1" applyFill="1" applyBorder="1" applyAlignment="1">
      <alignment vertical="center"/>
    </xf>
    <xf numFmtId="49" fontId="6" fillId="5" borderId="5" xfId="2" applyNumberFormat="1" applyFont="1" applyFill="1" applyBorder="1" applyAlignment="1">
      <alignment vertical="center"/>
    </xf>
    <xf numFmtId="3" fontId="0" fillId="0" borderId="0" xfId="0" applyNumberFormat="1"/>
    <xf numFmtId="0" fontId="0" fillId="0" borderId="6" xfId="0" applyBorder="1"/>
    <xf numFmtId="164" fontId="6" fillId="5" borderId="6" xfId="1" applyNumberFormat="1" applyFont="1" applyFill="1" applyBorder="1" applyAlignment="1">
      <alignment horizontal="right" vertical="top"/>
    </xf>
    <xf numFmtId="0" fontId="0" fillId="0" borderId="14" xfId="0" applyBorder="1"/>
    <xf numFmtId="0" fontId="15" fillId="5" borderId="0" xfId="0" applyFont="1" applyFill="1"/>
    <xf numFmtId="0" fontId="15" fillId="0" borderId="0" xfId="0" applyFont="1"/>
    <xf numFmtId="0" fontId="18" fillId="5" borderId="0" xfId="0" applyFont="1" applyFill="1" applyAlignment="1">
      <alignment horizontal="center"/>
    </xf>
    <xf numFmtId="0" fontId="18" fillId="5" borderId="0" xfId="0" applyFont="1" applyFill="1"/>
    <xf numFmtId="0" fontId="18" fillId="0" borderId="0" xfId="0" applyFont="1"/>
    <xf numFmtId="0" fontId="19" fillId="5" borderId="0" xfId="0" applyFont="1" applyFill="1" applyAlignment="1">
      <alignment horizontal="center"/>
    </xf>
    <xf numFmtId="0" fontId="20" fillId="5" borderId="0" xfId="0" applyFont="1" applyFill="1"/>
    <xf numFmtId="0" fontId="20" fillId="0" borderId="0" xfId="0" applyFont="1"/>
    <xf numFmtId="0" fontId="22" fillId="5" borderId="0" xfId="0" applyFont="1" applyFill="1" applyAlignment="1">
      <alignment horizontal="center"/>
    </xf>
    <xf numFmtId="0" fontId="23" fillId="5" borderId="0" xfId="0" applyFont="1" applyFill="1"/>
    <xf numFmtId="0" fontId="23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5" borderId="0" xfId="0" applyFont="1" applyFill="1" applyAlignment="1">
      <alignment horizontal="center"/>
    </xf>
    <xf numFmtId="0" fontId="24" fillId="6" borderId="6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8" fillId="5" borderId="7" xfId="0" applyFont="1" applyFill="1" applyBorder="1" applyAlignment="1">
      <alignment horizontal="center" vertical="center"/>
    </xf>
    <xf numFmtId="3" fontId="26" fillId="5" borderId="7" xfId="0" applyNumberFormat="1" applyFont="1" applyFill="1" applyBorder="1" applyAlignment="1">
      <alignment horizontal="right" vertical="center"/>
    </xf>
    <xf numFmtId="3" fontId="26" fillId="5" borderId="7" xfId="0" applyNumberFormat="1" applyFont="1" applyFill="1" applyBorder="1" applyAlignment="1">
      <alignment vertical="center" wrapText="1"/>
    </xf>
    <xf numFmtId="0" fontId="27" fillId="5" borderId="0" xfId="0" applyFont="1" applyFill="1" applyAlignment="1">
      <alignment vertical="center"/>
    </xf>
    <xf numFmtId="0" fontId="28" fillId="5" borderId="8" xfId="0" applyFont="1" applyFill="1" applyBorder="1" applyAlignment="1">
      <alignment horizontal="center" vertical="center"/>
    </xf>
    <xf numFmtId="3" fontId="26" fillId="5" borderId="8" xfId="0" applyNumberFormat="1" applyFont="1" applyFill="1" applyBorder="1" applyAlignment="1">
      <alignment horizontal="right" vertical="center"/>
    </xf>
    <xf numFmtId="0" fontId="26" fillId="5" borderId="8" xfId="0" applyFont="1" applyFill="1" applyBorder="1" applyAlignment="1">
      <alignment horizontal="right" vertical="center"/>
    </xf>
    <xf numFmtId="0" fontId="28" fillId="5" borderId="10" xfId="0" applyFont="1" applyFill="1" applyBorder="1" applyAlignment="1">
      <alignment horizontal="center" vertical="center"/>
    </xf>
    <xf numFmtId="0" fontId="28" fillId="5" borderId="15" xfId="0" applyFont="1" applyFill="1" applyBorder="1" applyAlignment="1">
      <alignment horizontal="center" vertical="center"/>
    </xf>
    <xf numFmtId="0" fontId="28" fillId="5" borderId="16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7" borderId="0" xfId="0" applyFont="1" applyFill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9" fillId="5" borderId="0" xfId="0" applyFont="1" applyFill="1" applyAlignment="1">
      <alignment horizontal="center" vertical="center"/>
    </xf>
    <xf numFmtId="0" fontId="25" fillId="8" borderId="0" xfId="0" applyFont="1" applyFill="1" applyAlignment="1">
      <alignment horizontal="center" vertical="center"/>
    </xf>
    <xf numFmtId="0" fontId="30" fillId="0" borderId="0" xfId="0" applyFont="1"/>
    <xf numFmtId="0" fontId="32" fillId="0" borderId="0" xfId="0" applyFont="1"/>
    <xf numFmtId="0" fontId="32" fillId="5" borderId="0" xfId="0" applyFont="1" applyFill="1"/>
    <xf numFmtId="164" fontId="6" fillId="5" borderId="1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top" wrapText="1"/>
    </xf>
    <xf numFmtId="3" fontId="26" fillId="5" borderId="8" xfId="0" applyNumberFormat="1" applyFont="1" applyFill="1" applyBorder="1" applyAlignment="1">
      <alignment vertical="center" wrapText="1"/>
    </xf>
    <xf numFmtId="0" fontId="14" fillId="0" borderId="0" xfId="0" applyFont="1"/>
    <xf numFmtId="0" fontId="17" fillId="0" borderId="0" xfId="0" applyFont="1"/>
    <xf numFmtId="0" fontId="16" fillId="0" borderId="0" xfId="0" quotePrefix="1" applyFont="1"/>
    <xf numFmtId="0" fontId="21" fillId="0" borderId="0" xfId="0" applyFont="1"/>
    <xf numFmtId="0" fontId="14" fillId="0" borderId="0" xfId="0" applyFont="1" applyAlignment="1">
      <alignment horizontal="centerContinuous"/>
    </xf>
    <xf numFmtId="0" fontId="16" fillId="0" borderId="0" xfId="0" quotePrefix="1" applyFont="1" applyAlignment="1">
      <alignment horizontal="centerContinuous"/>
    </xf>
    <xf numFmtId="0" fontId="17" fillId="0" borderId="0" xfId="0" applyFont="1" applyAlignment="1">
      <alignment horizontal="centerContinuous"/>
    </xf>
    <xf numFmtId="0" fontId="28" fillId="0" borderId="0" xfId="0" applyFont="1"/>
    <xf numFmtId="0" fontId="24" fillId="0" borderId="0" xfId="0" applyFont="1"/>
    <xf numFmtId="0" fontId="31" fillId="0" borderId="0" xfId="0" applyFont="1"/>
    <xf numFmtId="0" fontId="28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31" fillId="0" borderId="0" xfId="0" applyFont="1" applyAlignment="1">
      <alignment horizontal="centerContinuous"/>
    </xf>
    <xf numFmtId="0" fontId="26" fillId="6" borderId="6" xfId="0" applyFont="1" applyFill="1" applyBorder="1" applyAlignment="1">
      <alignment horizontal="center" vertical="center" wrapText="1"/>
    </xf>
    <xf numFmtId="3" fontId="26" fillId="5" borderId="6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Continuous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Continuous" vertical="center" wrapText="1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6" fillId="5" borderId="3" xfId="3" applyFont="1" applyFill="1" applyBorder="1" applyAlignment="1">
      <alignment horizontal="center" vertical="top" wrapText="1"/>
    </xf>
    <xf numFmtId="0" fontId="6" fillId="5" borderId="4" xfId="3" applyFont="1" applyFill="1" applyBorder="1" applyAlignment="1">
      <alignment horizontal="center" vertical="top" wrapText="1"/>
    </xf>
    <xf numFmtId="0" fontId="6" fillId="5" borderId="5" xfId="3" applyFont="1" applyFill="1" applyBorder="1" applyAlignment="1">
      <alignment horizontal="center" vertical="top" wrapText="1"/>
    </xf>
    <xf numFmtId="49" fontId="6" fillId="5" borderId="1" xfId="2" applyNumberFormat="1" applyFont="1" applyFill="1" applyBorder="1" applyAlignment="1">
      <alignment horizontal="center" vertical="center" wrapText="1"/>
    </xf>
    <xf numFmtId="49" fontId="6" fillId="5" borderId="2" xfId="2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6" fillId="5" borderId="2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4">
    <cellStyle name="Comma" xfId="1" builtinId="3"/>
    <cellStyle name="Normal" xfId="0" builtinId="0"/>
    <cellStyle name="Normal_Dau tu Da Nang" xfId="3" xr:uid="{6E4A173F-04DC-436B-8D72-E9B3D14A2748}"/>
    <cellStyle name="Normal_guiTong20-9_Dau tu Da Nang" xfId="2" xr:uid="{E3B950E4-956A-402B-8CFD-5F7D65BC40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4855A-38A9-473C-89A9-A794D346379D}">
  <dimension ref="A1:Z28"/>
  <sheetViews>
    <sheetView tabSelected="1" workbookViewId="0">
      <selection activeCell="G30" sqref="G30"/>
    </sheetView>
  </sheetViews>
  <sheetFormatPr defaultColWidth="9.44140625" defaultRowHeight="13.2"/>
  <cols>
    <col min="1" max="1" width="14.33203125" style="88" customWidth="1"/>
    <col min="2" max="2" width="16.44140625" style="89" customWidth="1"/>
    <col min="3" max="4" width="17.88671875" style="78" customWidth="1"/>
    <col min="5" max="5" width="20" style="78" customWidth="1"/>
    <col min="6" max="6" width="14.109375" style="88" customWidth="1"/>
    <col min="7" max="17" width="9.44140625" style="77"/>
    <col min="18" max="247" width="9.44140625" style="78"/>
    <col min="248" max="248" width="17.5546875" style="78" customWidth="1"/>
    <col min="249" max="249" width="7.33203125" style="78" customWidth="1"/>
    <col min="250" max="251" width="12.88671875" style="78" customWidth="1"/>
    <col min="252" max="252" width="13.6640625" style="78" customWidth="1"/>
    <col min="253" max="257" width="0" style="78" hidden="1" customWidth="1"/>
    <col min="258" max="258" width="16.44140625" style="78" customWidth="1"/>
    <col min="259" max="259" width="7" style="78" customWidth="1"/>
    <col min="260" max="261" width="12.5546875" style="78" customWidth="1"/>
    <col min="262" max="262" width="14.33203125" style="78" customWidth="1"/>
    <col min="263" max="503" width="9.44140625" style="78"/>
    <col min="504" max="504" width="17.5546875" style="78" customWidth="1"/>
    <col min="505" max="505" width="7.33203125" style="78" customWidth="1"/>
    <col min="506" max="507" width="12.88671875" style="78" customWidth="1"/>
    <col min="508" max="508" width="13.6640625" style="78" customWidth="1"/>
    <col min="509" max="513" width="0" style="78" hidden="1" customWidth="1"/>
    <col min="514" max="514" width="16.44140625" style="78" customWidth="1"/>
    <col min="515" max="515" width="7" style="78" customWidth="1"/>
    <col min="516" max="517" width="12.5546875" style="78" customWidth="1"/>
    <col min="518" max="518" width="14.33203125" style="78" customWidth="1"/>
    <col min="519" max="759" width="9.44140625" style="78"/>
    <col min="760" max="760" width="17.5546875" style="78" customWidth="1"/>
    <col min="761" max="761" width="7.33203125" style="78" customWidth="1"/>
    <col min="762" max="763" width="12.88671875" style="78" customWidth="1"/>
    <col min="764" max="764" width="13.6640625" style="78" customWidth="1"/>
    <col min="765" max="769" width="0" style="78" hidden="1" customWidth="1"/>
    <col min="770" max="770" width="16.44140625" style="78" customWidth="1"/>
    <col min="771" max="771" width="7" style="78" customWidth="1"/>
    <col min="772" max="773" width="12.5546875" style="78" customWidth="1"/>
    <col min="774" max="774" width="14.33203125" style="78" customWidth="1"/>
    <col min="775" max="1015" width="9.44140625" style="78"/>
    <col min="1016" max="1016" width="17.5546875" style="78" customWidth="1"/>
    <col min="1017" max="1017" width="7.33203125" style="78" customWidth="1"/>
    <col min="1018" max="1019" width="12.88671875" style="78" customWidth="1"/>
    <col min="1020" max="1020" width="13.6640625" style="78" customWidth="1"/>
    <col min="1021" max="1025" width="0" style="78" hidden="1" customWidth="1"/>
    <col min="1026" max="1026" width="16.44140625" style="78" customWidth="1"/>
    <col min="1027" max="1027" width="7" style="78" customWidth="1"/>
    <col min="1028" max="1029" width="12.5546875" style="78" customWidth="1"/>
    <col min="1030" max="1030" width="14.33203125" style="78" customWidth="1"/>
    <col min="1031" max="1271" width="9.44140625" style="78"/>
    <col min="1272" max="1272" width="17.5546875" style="78" customWidth="1"/>
    <col min="1273" max="1273" width="7.33203125" style="78" customWidth="1"/>
    <col min="1274" max="1275" width="12.88671875" style="78" customWidth="1"/>
    <col min="1276" max="1276" width="13.6640625" style="78" customWidth="1"/>
    <col min="1277" max="1281" width="0" style="78" hidden="1" customWidth="1"/>
    <col min="1282" max="1282" width="16.44140625" style="78" customWidth="1"/>
    <col min="1283" max="1283" width="7" style="78" customWidth="1"/>
    <col min="1284" max="1285" width="12.5546875" style="78" customWidth="1"/>
    <col min="1286" max="1286" width="14.33203125" style="78" customWidth="1"/>
    <col min="1287" max="1527" width="9.44140625" style="78"/>
    <col min="1528" max="1528" width="17.5546875" style="78" customWidth="1"/>
    <col min="1529" max="1529" width="7.33203125" style="78" customWidth="1"/>
    <col min="1530" max="1531" width="12.88671875" style="78" customWidth="1"/>
    <col min="1532" max="1532" width="13.6640625" style="78" customWidth="1"/>
    <col min="1533" max="1537" width="0" style="78" hidden="1" customWidth="1"/>
    <col min="1538" max="1538" width="16.44140625" style="78" customWidth="1"/>
    <col min="1539" max="1539" width="7" style="78" customWidth="1"/>
    <col min="1540" max="1541" width="12.5546875" style="78" customWidth="1"/>
    <col min="1542" max="1542" width="14.33203125" style="78" customWidth="1"/>
    <col min="1543" max="1783" width="9.44140625" style="78"/>
    <col min="1784" max="1784" width="17.5546875" style="78" customWidth="1"/>
    <col min="1785" max="1785" width="7.33203125" style="78" customWidth="1"/>
    <col min="1786" max="1787" width="12.88671875" style="78" customWidth="1"/>
    <col min="1788" max="1788" width="13.6640625" style="78" customWidth="1"/>
    <col min="1789" max="1793" width="0" style="78" hidden="1" customWidth="1"/>
    <col min="1794" max="1794" width="16.44140625" style="78" customWidth="1"/>
    <col min="1795" max="1795" width="7" style="78" customWidth="1"/>
    <col min="1796" max="1797" width="12.5546875" style="78" customWidth="1"/>
    <col min="1798" max="1798" width="14.33203125" style="78" customWidth="1"/>
    <col min="1799" max="2039" width="9.44140625" style="78"/>
    <col min="2040" max="2040" width="17.5546875" style="78" customWidth="1"/>
    <col min="2041" max="2041" width="7.33203125" style="78" customWidth="1"/>
    <col min="2042" max="2043" width="12.88671875" style="78" customWidth="1"/>
    <col min="2044" max="2044" width="13.6640625" style="78" customWidth="1"/>
    <col min="2045" max="2049" width="0" style="78" hidden="1" customWidth="1"/>
    <col min="2050" max="2050" width="16.44140625" style="78" customWidth="1"/>
    <col min="2051" max="2051" width="7" style="78" customWidth="1"/>
    <col min="2052" max="2053" width="12.5546875" style="78" customWidth="1"/>
    <col min="2054" max="2054" width="14.33203125" style="78" customWidth="1"/>
    <col min="2055" max="2295" width="9.44140625" style="78"/>
    <col min="2296" max="2296" width="17.5546875" style="78" customWidth="1"/>
    <col min="2297" max="2297" width="7.33203125" style="78" customWidth="1"/>
    <col min="2298" max="2299" width="12.88671875" style="78" customWidth="1"/>
    <col min="2300" max="2300" width="13.6640625" style="78" customWidth="1"/>
    <col min="2301" max="2305" width="0" style="78" hidden="1" customWidth="1"/>
    <col min="2306" max="2306" width="16.44140625" style="78" customWidth="1"/>
    <col min="2307" max="2307" width="7" style="78" customWidth="1"/>
    <col min="2308" max="2309" width="12.5546875" style="78" customWidth="1"/>
    <col min="2310" max="2310" width="14.33203125" style="78" customWidth="1"/>
    <col min="2311" max="2551" width="9.44140625" style="78"/>
    <col min="2552" max="2552" width="17.5546875" style="78" customWidth="1"/>
    <col min="2553" max="2553" width="7.33203125" style="78" customWidth="1"/>
    <col min="2554" max="2555" width="12.88671875" style="78" customWidth="1"/>
    <col min="2556" max="2556" width="13.6640625" style="78" customWidth="1"/>
    <col min="2557" max="2561" width="0" style="78" hidden="1" customWidth="1"/>
    <col min="2562" max="2562" width="16.44140625" style="78" customWidth="1"/>
    <col min="2563" max="2563" width="7" style="78" customWidth="1"/>
    <col min="2564" max="2565" width="12.5546875" style="78" customWidth="1"/>
    <col min="2566" max="2566" width="14.33203125" style="78" customWidth="1"/>
    <col min="2567" max="2807" width="9.44140625" style="78"/>
    <col min="2808" max="2808" width="17.5546875" style="78" customWidth="1"/>
    <col min="2809" max="2809" width="7.33203125" style="78" customWidth="1"/>
    <col min="2810" max="2811" width="12.88671875" style="78" customWidth="1"/>
    <col min="2812" max="2812" width="13.6640625" style="78" customWidth="1"/>
    <col min="2813" max="2817" width="0" style="78" hidden="1" customWidth="1"/>
    <col min="2818" max="2818" width="16.44140625" style="78" customWidth="1"/>
    <col min="2819" max="2819" width="7" style="78" customWidth="1"/>
    <col min="2820" max="2821" width="12.5546875" style="78" customWidth="1"/>
    <col min="2822" max="2822" width="14.33203125" style="78" customWidth="1"/>
    <col min="2823" max="3063" width="9.44140625" style="78"/>
    <col min="3064" max="3064" width="17.5546875" style="78" customWidth="1"/>
    <col min="3065" max="3065" width="7.33203125" style="78" customWidth="1"/>
    <col min="3066" max="3067" width="12.88671875" style="78" customWidth="1"/>
    <col min="3068" max="3068" width="13.6640625" style="78" customWidth="1"/>
    <col min="3069" max="3073" width="0" style="78" hidden="1" customWidth="1"/>
    <col min="3074" max="3074" width="16.44140625" style="78" customWidth="1"/>
    <col min="3075" max="3075" width="7" style="78" customWidth="1"/>
    <col min="3076" max="3077" width="12.5546875" style="78" customWidth="1"/>
    <col min="3078" max="3078" width="14.33203125" style="78" customWidth="1"/>
    <col min="3079" max="3319" width="9.44140625" style="78"/>
    <col min="3320" max="3320" width="17.5546875" style="78" customWidth="1"/>
    <col min="3321" max="3321" width="7.33203125" style="78" customWidth="1"/>
    <col min="3322" max="3323" width="12.88671875" style="78" customWidth="1"/>
    <col min="3324" max="3324" width="13.6640625" style="78" customWidth="1"/>
    <col min="3325" max="3329" width="0" style="78" hidden="1" customWidth="1"/>
    <col min="3330" max="3330" width="16.44140625" style="78" customWidth="1"/>
    <col min="3331" max="3331" width="7" style="78" customWidth="1"/>
    <col min="3332" max="3333" width="12.5546875" style="78" customWidth="1"/>
    <col min="3334" max="3334" width="14.33203125" style="78" customWidth="1"/>
    <col min="3335" max="3575" width="9.44140625" style="78"/>
    <col min="3576" max="3576" width="17.5546875" style="78" customWidth="1"/>
    <col min="3577" max="3577" width="7.33203125" style="78" customWidth="1"/>
    <col min="3578" max="3579" width="12.88671875" style="78" customWidth="1"/>
    <col min="3580" max="3580" width="13.6640625" style="78" customWidth="1"/>
    <col min="3581" max="3585" width="0" style="78" hidden="1" customWidth="1"/>
    <col min="3586" max="3586" width="16.44140625" style="78" customWidth="1"/>
    <col min="3587" max="3587" width="7" style="78" customWidth="1"/>
    <col min="3588" max="3589" width="12.5546875" style="78" customWidth="1"/>
    <col min="3590" max="3590" width="14.33203125" style="78" customWidth="1"/>
    <col min="3591" max="3831" width="9.44140625" style="78"/>
    <col min="3832" max="3832" width="17.5546875" style="78" customWidth="1"/>
    <col min="3833" max="3833" width="7.33203125" style="78" customWidth="1"/>
    <col min="3834" max="3835" width="12.88671875" style="78" customWidth="1"/>
    <col min="3836" max="3836" width="13.6640625" style="78" customWidth="1"/>
    <col min="3837" max="3841" width="0" style="78" hidden="1" customWidth="1"/>
    <col min="3842" max="3842" width="16.44140625" style="78" customWidth="1"/>
    <col min="3843" max="3843" width="7" style="78" customWidth="1"/>
    <col min="3844" max="3845" width="12.5546875" style="78" customWidth="1"/>
    <col min="3846" max="3846" width="14.33203125" style="78" customWidth="1"/>
    <col min="3847" max="4087" width="9.44140625" style="78"/>
    <col min="4088" max="4088" width="17.5546875" style="78" customWidth="1"/>
    <col min="4089" max="4089" width="7.33203125" style="78" customWidth="1"/>
    <col min="4090" max="4091" width="12.88671875" style="78" customWidth="1"/>
    <col min="4092" max="4092" width="13.6640625" style="78" customWidth="1"/>
    <col min="4093" max="4097" width="0" style="78" hidden="1" customWidth="1"/>
    <col min="4098" max="4098" width="16.44140625" style="78" customWidth="1"/>
    <col min="4099" max="4099" width="7" style="78" customWidth="1"/>
    <col min="4100" max="4101" width="12.5546875" style="78" customWidth="1"/>
    <col min="4102" max="4102" width="14.33203125" style="78" customWidth="1"/>
    <col min="4103" max="4343" width="9.44140625" style="78"/>
    <col min="4344" max="4344" width="17.5546875" style="78" customWidth="1"/>
    <col min="4345" max="4345" width="7.33203125" style="78" customWidth="1"/>
    <col min="4346" max="4347" width="12.88671875" style="78" customWidth="1"/>
    <col min="4348" max="4348" width="13.6640625" style="78" customWidth="1"/>
    <col min="4349" max="4353" width="0" style="78" hidden="1" customWidth="1"/>
    <col min="4354" max="4354" width="16.44140625" style="78" customWidth="1"/>
    <col min="4355" max="4355" width="7" style="78" customWidth="1"/>
    <col min="4356" max="4357" width="12.5546875" style="78" customWidth="1"/>
    <col min="4358" max="4358" width="14.33203125" style="78" customWidth="1"/>
    <col min="4359" max="4599" width="9.44140625" style="78"/>
    <col min="4600" max="4600" width="17.5546875" style="78" customWidth="1"/>
    <col min="4601" max="4601" width="7.33203125" style="78" customWidth="1"/>
    <col min="4602" max="4603" width="12.88671875" style="78" customWidth="1"/>
    <col min="4604" max="4604" width="13.6640625" style="78" customWidth="1"/>
    <col min="4605" max="4609" width="0" style="78" hidden="1" customWidth="1"/>
    <col min="4610" max="4610" width="16.44140625" style="78" customWidth="1"/>
    <col min="4611" max="4611" width="7" style="78" customWidth="1"/>
    <col min="4612" max="4613" width="12.5546875" style="78" customWidth="1"/>
    <col min="4614" max="4614" width="14.33203125" style="78" customWidth="1"/>
    <col min="4615" max="4855" width="9.44140625" style="78"/>
    <col min="4856" max="4856" width="17.5546875" style="78" customWidth="1"/>
    <col min="4857" max="4857" width="7.33203125" style="78" customWidth="1"/>
    <col min="4858" max="4859" width="12.88671875" style="78" customWidth="1"/>
    <col min="4860" max="4860" width="13.6640625" style="78" customWidth="1"/>
    <col min="4861" max="4865" width="0" style="78" hidden="1" customWidth="1"/>
    <col min="4866" max="4866" width="16.44140625" style="78" customWidth="1"/>
    <col min="4867" max="4867" width="7" style="78" customWidth="1"/>
    <col min="4868" max="4869" width="12.5546875" style="78" customWidth="1"/>
    <col min="4870" max="4870" width="14.33203125" style="78" customWidth="1"/>
    <col min="4871" max="5111" width="9.44140625" style="78"/>
    <col min="5112" max="5112" width="17.5546875" style="78" customWidth="1"/>
    <col min="5113" max="5113" width="7.33203125" style="78" customWidth="1"/>
    <col min="5114" max="5115" width="12.88671875" style="78" customWidth="1"/>
    <col min="5116" max="5116" width="13.6640625" style="78" customWidth="1"/>
    <col min="5117" max="5121" width="0" style="78" hidden="1" customWidth="1"/>
    <col min="5122" max="5122" width="16.44140625" style="78" customWidth="1"/>
    <col min="5123" max="5123" width="7" style="78" customWidth="1"/>
    <col min="5124" max="5125" width="12.5546875" style="78" customWidth="1"/>
    <col min="5126" max="5126" width="14.33203125" style="78" customWidth="1"/>
    <col min="5127" max="5367" width="9.44140625" style="78"/>
    <col min="5368" max="5368" width="17.5546875" style="78" customWidth="1"/>
    <col min="5369" max="5369" width="7.33203125" style="78" customWidth="1"/>
    <col min="5370" max="5371" width="12.88671875" style="78" customWidth="1"/>
    <col min="5372" max="5372" width="13.6640625" style="78" customWidth="1"/>
    <col min="5373" max="5377" width="0" style="78" hidden="1" customWidth="1"/>
    <col min="5378" max="5378" width="16.44140625" style="78" customWidth="1"/>
    <col min="5379" max="5379" width="7" style="78" customWidth="1"/>
    <col min="5380" max="5381" width="12.5546875" style="78" customWidth="1"/>
    <col min="5382" max="5382" width="14.33203125" style="78" customWidth="1"/>
    <col min="5383" max="5623" width="9.44140625" style="78"/>
    <col min="5624" max="5624" width="17.5546875" style="78" customWidth="1"/>
    <col min="5625" max="5625" width="7.33203125" style="78" customWidth="1"/>
    <col min="5626" max="5627" width="12.88671875" style="78" customWidth="1"/>
    <col min="5628" max="5628" width="13.6640625" style="78" customWidth="1"/>
    <col min="5629" max="5633" width="0" style="78" hidden="1" customWidth="1"/>
    <col min="5634" max="5634" width="16.44140625" style="78" customWidth="1"/>
    <col min="5635" max="5635" width="7" style="78" customWidth="1"/>
    <col min="5636" max="5637" width="12.5546875" style="78" customWidth="1"/>
    <col min="5638" max="5638" width="14.33203125" style="78" customWidth="1"/>
    <col min="5639" max="5879" width="9.44140625" style="78"/>
    <col min="5880" max="5880" width="17.5546875" style="78" customWidth="1"/>
    <col min="5881" max="5881" width="7.33203125" style="78" customWidth="1"/>
    <col min="5882" max="5883" width="12.88671875" style="78" customWidth="1"/>
    <col min="5884" max="5884" width="13.6640625" style="78" customWidth="1"/>
    <col min="5885" max="5889" width="0" style="78" hidden="1" customWidth="1"/>
    <col min="5890" max="5890" width="16.44140625" style="78" customWidth="1"/>
    <col min="5891" max="5891" width="7" style="78" customWidth="1"/>
    <col min="5892" max="5893" width="12.5546875" style="78" customWidth="1"/>
    <col min="5894" max="5894" width="14.33203125" style="78" customWidth="1"/>
    <col min="5895" max="6135" width="9.44140625" style="78"/>
    <col min="6136" max="6136" width="17.5546875" style="78" customWidth="1"/>
    <col min="6137" max="6137" width="7.33203125" style="78" customWidth="1"/>
    <col min="6138" max="6139" width="12.88671875" style="78" customWidth="1"/>
    <col min="6140" max="6140" width="13.6640625" style="78" customWidth="1"/>
    <col min="6141" max="6145" width="0" style="78" hidden="1" customWidth="1"/>
    <col min="6146" max="6146" width="16.44140625" style="78" customWidth="1"/>
    <col min="6147" max="6147" width="7" style="78" customWidth="1"/>
    <col min="6148" max="6149" width="12.5546875" style="78" customWidth="1"/>
    <col min="6150" max="6150" width="14.33203125" style="78" customWidth="1"/>
    <col min="6151" max="6391" width="9.44140625" style="78"/>
    <col min="6392" max="6392" width="17.5546875" style="78" customWidth="1"/>
    <col min="6393" max="6393" width="7.33203125" style="78" customWidth="1"/>
    <col min="6394" max="6395" width="12.88671875" style="78" customWidth="1"/>
    <col min="6396" max="6396" width="13.6640625" style="78" customWidth="1"/>
    <col min="6397" max="6401" width="0" style="78" hidden="1" customWidth="1"/>
    <col min="6402" max="6402" width="16.44140625" style="78" customWidth="1"/>
    <col min="6403" max="6403" width="7" style="78" customWidth="1"/>
    <col min="6404" max="6405" width="12.5546875" style="78" customWidth="1"/>
    <col min="6406" max="6406" width="14.33203125" style="78" customWidth="1"/>
    <col min="6407" max="6647" width="9.44140625" style="78"/>
    <col min="6648" max="6648" width="17.5546875" style="78" customWidth="1"/>
    <col min="6649" max="6649" width="7.33203125" style="78" customWidth="1"/>
    <col min="6650" max="6651" width="12.88671875" style="78" customWidth="1"/>
    <col min="6652" max="6652" width="13.6640625" style="78" customWidth="1"/>
    <col min="6653" max="6657" width="0" style="78" hidden="1" customWidth="1"/>
    <col min="6658" max="6658" width="16.44140625" style="78" customWidth="1"/>
    <col min="6659" max="6659" width="7" style="78" customWidth="1"/>
    <col min="6660" max="6661" width="12.5546875" style="78" customWidth="1"/>
    <col min="6662" max="6662" width="14.33203125" style="78" customWidth="1"/>
    <col min="6663" max="6903" width="9.44140625" style="78"/>
    <col min="6904" max="6904" width="17.5546875" style="78" customWidth="1"/>
    <col min="6905" max="6905" width="7.33203125" style="78" customWidth="1"/>
    <col min="6906" max="6907" width="12.88671875" style="78" customWidth="1"/>
    <col min="6908" max="6908" width="13.6640625" style="78" customWidth="1"/>
    <col min="6909" max="6913" width="0" style="78" hidden="1" customWidth="1"/>
    <col min="6914" max="6914" width="16.44140625" style="78" customWidth="1"/>
    <col min="6915" max="6915" width="7" style="78" customWidth="1"/>
    <col min="6916" max="6917" width="12.5546875" style="78" customWidth="1"/>
    <col min="6918" max="6918" width="14.33203125" style="78" customWidth="1"/>
    <col min="6919" max="7159" width="9.44140625" style="78"/>
    <col min="7160" max="7160" width="17.5546875" style="78" customWidth="1"/>
    <col min="7161" max="7161" width="7.33203125" style="78" customWidth="1"/>
    <col min="7162" max="7163" width="12.88671875" style="78" customWidth="1"/>
    <col min="7164" max="7164" width="13.6640625" style="78" customWidth="1"/>
    <col min="7165" max="7169" width="0" style="78" hidden="1" customWidth="1"/>
    <col min="7170" max="7170" width="16.44140625" style="78" customWidth="1"/>
    <col min="7171" max="7171" width="7" style="78" customWidth="1"/>
    <col min="7172" max="7173" width="12.5546875" style="78" customWidth="1"/>
    <col min="7174" max="7174" width="14.33203125" style="78" customWidth="1"/>
    <col min="7175" max="7415" width="9.44140625" style="78"/>
    <col min="7416" max="7416" width="17.5546875" style="78" customWidth="1"/>
    <col min="7417" max="7417" width="7.33203125" style="78" customWidth="1"/>
    <col min="7418" max="7419" width="12.88671875" style="78" customWidth="1"/>
    <col min="7420" max="7420" width="13.6640625" style="78" customWidth="1"/>
    <col min="7421" max="7425" width="0" style="78" hidden="1" customWidth="1"/>
    <col min="7426" max="7426" width="16.44140625" style="78" customWidth="1"/>
    <col min="7427" max="7427" width="7" style="78" customWidth="1"/>
    <col min="7428" max="7429" width="12.5546875" style="78" customWidth="1"/>
    <col min="7430" max="7430" width="14.33203125" style="78" customWidth="1"/>
    <col min="7431" max="7671" width="9.44140625" style="78"/>
    <col min="7672" max="7672" width="17.5546875" style="78" customWidth="1"/>
    <col min="7673" max="7673" width="7.33203125" style="78" customWidth="1"/>
    <col min="7674" max="7675" width="12.88671875" style="78" customWidth="1"/>
    <col min="7676" max="7676" width="13.6640625" style="78" customWidth="1"/>
    <col min="7677" max="7681" width="0" style="78" hidden="1" customWidth="1"/>
    <col min="7682" max="7682" width="16.44140625" style="78" customWidth="1"/>
    <col min="7683" max="7683" width="7" style="78" customWidth="1"/>
    <col min="7684" max="7685" width="12.5546875" style="78" customWidth="1"/>
    <col min="7686" max="7686" width="14.33203125" style="78" customWidth="1"/>
    <col min="7687" max="7927" width="9.44140625" style="78"/>
    <col min="7928" max="7928" width="17.5546875" style="78" customWidth="1"/>
    <col min="7929" max="7929" width="7.33203125" style="78" customWidth="1"/>
    <col min="7930" max="7931" width="12.88671875" style="78" customWidth="1"/>
    <col min="7932" max="7932" width="13.6640625" style="78" customWidth="1"/>
    <col min="7933" max="7937" width="0" style="78" hidden="1" customWidth="1"/>
    <col min="7938" max="7938" width="16.44140625" style="78" customWidth="1"/>
    <col min="7939" max="7939" width="7" style="78" customWidth="1"/>
    <col min="7940" max="7941" width="12.5546875" style="78" customWidth="1"/>
    <col min="7942" max="7942" width="14.33203125" style="78" customWidth="1"/>
    <col min="7943" max="8183" width="9.44140625" style="78"/>
    <col min="8184" max="8184" width="17.5546875" style="78" customWidth="1"/>
    <col min="8185" max="8185" width="7.33203125" style="78" customWidth="1"/>
    <col min="8186" max="8187" width="12.88671875" style="78" customWidth="1"/>
    <col min="8188" max="8188" width="13.6640625" style="78" customWidth="1"/>
    <col min="8189" max="8193" width="0" style="78" hidden="1" customWidth="1"/>
    <col min="8194" max="8194" width="16.44140625" style="78" customWidth="1"/>
    <col min="8195" max="8195" width="7" style="78" customWidth="1"/>
    <col min="8196" max="8197" width="12.5546875" style="78" customWidth="1"/>
    <col min="8198" max="8198" width="14.33203125" style="78" customWidth="1"/>
    <col min="8199" max="8439" width="9.44140625" style="78"/>
    <col min="8440" max="8440" width="17.5546875" style="78" customWidth="1"/>
    <col min="8441" max="8441" width="7.33203125" style="78" customWidth="1"/>
    <col min="8442" max="8443" width="12.88671875" style="78" customWidth="1"/>
    <col min="8444" max="8444" width="13.6640625" style="78" customWidth="1"/>
    <col min="8445" max="8449" width="0" style="78" hidden="1" customWidth="1"/>
    <col min="8450" max="8450" width="16.44140625" style="78" customWidth="1"/>
    <col min="8451" max="8451" width="7" style="78" customWidth="1"/>
    <col min="8452" max="8453" width="12.5546875" style="78" customWidth="1"/>
    <col min="8454" max="8454" width="14.33203125" style="78" customWidth="1"/>
    <col min="8455" max="8695" width="9.44140625" style="78"/>
    <col min="8696" max="8696" width="17.5546875" style="78" customWidth="1"/>
    <col min="8697" max="8697" width="7.33203125" style="78" customWidth="1"/>
    <col min="8698" max="8699" width="12.88671875" style="78" customWidth="1"/>
    <col min="8700" max="8700" width="13.6640625" style="78" customWidth="1"/>
    <col min="8701" max="8705" width="0" style="78" hidden="1" customWidth="1"/>
    <col min="8706" max="8706" width="16.44140625" style="78" customWidth="1"/>
    <col min="8707" max="8707" width="7" style="78" customWidth="1"/>
    <col min="8708" max="8709" width="12.5546875" style="78" customWidth="1"/>
    <col min="8710" max="8710" width="14.33203125" style="78" customWidth="1"/>
    <col min="8711" max="8951" width="9.44140625" style="78"/>
    <col min="8952" max="8952" width="17.5546875" style="78" customWidth="1"/>
    <col min="8953" max="8953" width="7.33203125" style="78" customWidth="1"/>
    <col min="8954" max="8955" width="12.88671875" style="78" customWidth="1"/>
    <col min="8956" max="8956" width="13.6640625" style="78" customWidth="1"/>
    <col min="8957" max="8961" width="0" style="78" hidden="1" customWidth="1"/>
    <col min="8962" max="8962" width="16.44140625" style="78" customWidth="1"/>
    <col min="8963" max="8963" width="7" style="78" customWidth="1"/>
    <col min="8964" max="8965" width="12.5546875" style="78" customWidth="1"/>
    <col min="8966" max="8966" width="14.33203125" style="78" customWidth="1"/>
    <col min="8967" max="9207" width="9.44140625" style="78"/>
    <col min="9208" max="9208" width="17.5546875" style="78" customWidth="1"/>
    <col min="9209" max="9209" width="7.33203125" style="78" customWidth="1"/>
    <col min="9210" max="9211" width="12.88671875" style="78" customWidth="1"/>
    <col min="9212" max="9212" width="13.6640625" style="78" customWidth="1"/>
    <col min="9213" max="9217" width="0" style="78" hidden="1" customWidth="1"/>
    <col min="9218" max="9218" width="16.44140625" style="78" customWidth="1"/>
    <col min="9219" max="9219" width="7" style="78" customWidth="1"/>
    <col min="9220" max="9221" width="12.5546875" style="78" customWidth="1"/>
    <col min="9222" max="9222" width="14.33203125" style="78" customWidth="1"/>
    <col min="9223" max="9463" width="9.44140625" style="78"/>
    <col min="9464" max="9464" width="17.5546875" style="78" customWidth="1"/>
    <col min="9465" max="9465" width="7.33203125" style="78" customWidth="1"/>
    <col min="9466" max="9467" width="12.88671875" style="78" customWidth="1"/>
    <col min="9468" max="9468" width="13.6640625" style="78" customWidth="1"/>
    <col min="9469" max="9473" width="0" style="78" hidden="1" customWidth="1"/>
    <col min="9474" max="9474" width="16.44140625" style="78" customWidth="1"/>
    <col min="9475" max="9475" width="7" style="78" customWidth="1"/>
    <col min="9476" max="9477" width="12.5546875" style="78" customWidth="1"/>
    <col min="9478" max="9478" width="14.33203125" style="78" customWidth="1"/>
    <col min="9479" max="9719" width="9.44140625" style="78"/>
    <col min="9720" max="9720" width="17.5546875" style="78" customWidth="1"/>
    <col min="9721" max="9721" width="7.33203125" style="78" customWidth="1"/>
    <col min="9722" max="9723" width="12.88671875" style="78" customWidth="1"/>
    <col min="9724" max="9724" width="13.6640625" style="78" customWidth="1"/>
    <col min="9725" max="9729" width="0" style="78" hidden="1" customWidth="1"/>
    <col min="9730" max="9730" width="16.44140625" style="78" customWidth="1"/>
    <col min="9731" max="9731" width="7" style="78" customWidth="1"/>
    <col min="9732" max="9733" width="12.5546875" style="78" customWidth="1"/>
    <col min="9734" max="9734" width="14.33203125" style="78" customWidth="1"/>
    <col min="9735" max="9975" width="9.44140625" style="78"/>
    <col min="9976" max="9976" width="17.5546875" style="78" customWidth="1"/>
    <col min="9977" max="9977" width="7.33203125" style="78" customWidth="1"/>
    <col min="9978" max="9979" width="12.88671875" style="78" customWidth="1"/>
    <col min="9980" max="9980" width="13.6640625" style="78" customWidth="1"/>
    <col min="9981" max="9985" width="0" style="78" hidden="1" customWidth="1"/>
    <col min="9986" max="9986" width="16.44140625" style="78" customWidth="1"/>
    <col min="9987" max="9987" width="7" style="78" customWidth="1"/>
    <col min="9988" max="9989" width="12.5546875" style="78" customWidth="1"/>
    <col min="9990" max="9990" width="14.33203125" style="78" customWidth="1"/>
    <col min="9991" max="10231" width="9.44140625" style="78"/>
    <col min="10232" max="10232" width="17.5546875" style="78" customWidth="1"/>
    <col min="10233" max="10233" width="7.33203125" style="78" customWidth="1"/>
    <col min="10234" max="10235" width="12.88671875" style="78" customWidth="1"/>
    <col min="10236" max="10236" width="13.6640625" style="78" customWidth="1"/>
    <col min="10237" max="10241" width="0" style="78" hidden="1" customWidth="1"/>
    <col min="10242" max="10242" width="16.44140625" style="78" customWidth="1"/>
    <col min="10243" max="10243" width="7" style="78" customWidth="1"/>
    <col min="10244" max="10245" width="12.5546875" style="78" customWidth="1"/>
    <col min="10246" max="10246" width="14.33203125" style="78" customWidth="1"/>
    <col min="10247" max="10487" width="9.44140625" style="78"/>
    <col min="10488" max="10488" width="17.5546875" style="78" customWidth="1"/>
    <col min="10489" max="10489" width="7.33203125" style="78" customWidth="1"/>
    <col min="10490" max="10491" width="12.88671875" style="78" customWidth="1"/>
    <col min="10492" max="10492" width="13.6640625" style="78" customWidth="1"/>
    <col min="10493" max="10497" width="0" style="78" hidden="1" customWidth="1"/>
    <col min="10498" max="10498" width="16.44140625" style="78" customWidth="1"/>
    <col min="10499" max="10499" width="7" style="78" customWidth="1"/>
    <col min="10500" max="10501" width="12.5546875" style="78" customWidth="1"/>
    <col min="10502" max="10502" width="14.33203125" style="78" customWidth="1"/>
    <col min="10503" max="10743" width="9.44140625" style="78"/>
    <col min="10744" max="10744" width="17.5546875" style="78" customWidth="1"/>
    <col min="10745" max="10745" width="7.33203125" style="78" customWidth="1"/>
    <col min="10746" max="10747" width="12.88671875" style="78" customWidth="1"/>
    <col min="10748" max="10748" width="13.6640625" style="78" customWidth="1"/>
    <col min="10749" max="10753" width="0" style="78" hidden="1" customWidth="1"/>
    <col min="10754" max="10754" width="16.44140625" style="78" customWidth="1"/>
    <col min="10755" max="10755" width="7" style="78" customWidth="1"/>
    <col min="10756" max="10757" width="12.5546875" style="78" customWidth="1"/>
    <col min="10758" max="10758" width="14.33203125" style="78" customWidth="1"/>
    <col min="10759" max="10999" width="9.44140625" style="78"/>
    <col min="11000" max="11000" width="17.5546875" style="78" customWidth="1"/>
    <col min="11001" max="11001" width="7.33203125" style="78" customWidth="1"/>
    <col min="11002" max="11003" width="12.88671875" style="78" customWidth="1"/>
    <col min="11004" max="11004" width="13.6640625" style="78" customWidth="1"/>
    <col min="11005" max="11009" width="0" style="78" hidden="1" customWidth="1"/>
    <col min="11010" max="11010" width="16.44140625" style="78" customWidth="1"/>
    <col min="11011" max="11011" width="7" style="78" customWidth="1"/>
    <col min="11012" max="11013" width="12.5546875" style="78" customWidth="1"/>
    <col min="11014" max="11014" width="14.33203125" style="78" customWidth="1"/>
    <col min="11015" max="11255" width="9.44140625" style="78"/>
    <col min="11256" max="11256" width="17.5546875" style="78" customWidth="1"/>
    <col min="11257" max="11257" width="7.33203125" style="78" customWidth="1"/>
    <col min="11258" max="11259" width="12.88671875" style="78" customWidth="1"/>
    <col min="11260" max="11260" width="13.6640625" style="78" customWidth="1"/>
    <col min="11261" max="11265" width="0" style="78" hidden="1" customWidth="1"/>
    <col min="11266" max="11266" width="16.44140625" style="78" customWidth="1"/>
    <col min="11267" max="11267" width="7" style="78" customWidth="1"/>
    <col min="11268" max="11269" width="12.5546875" style="78" customWidth="1"/>
    <col min="11270" max="11270" width="14.33203125" style="78" customWidth="1"/>
    <col min="11271" max="11511" width="9.44140625" style="78"/>
    <col min="11512" max="11512" width="17.5546875" style="78" customWidth="1"/>
    <col min="11513" max="11513" width="7.33203125" style="78" customWidth="1"/>
    <col min="11514" max="11515" width="12.88671875" style="78" customWidth="1"/>
    <col min="11516" max="11516" width="13.6640625" style="78" customWidth="1"/>
    <col min="11517" max="11521" width="0" style="78" hidden="1" customWidth="1"/>
    <col min="11522" max="11522" width="16.44140625" style="78" customWidth="1"/>
    <col min="11523" max="11523" width="7" style="78" customWidth="1"/>
    <col min="11524" max="11525" width="12.5546875" style="78" customWidth="1"/>
    <col min="11526" max="11526" width="14.33203125" style="78" customWidth="1"/>
    <col min="11527" max="11767" width="9.44140625" style="78"/>
    <col min="11768" max="11768" width="17.5546875" style="78" customWidth="1"/>
    <col min="11769" max="11769" width="7.33203125" style="78" customWidth="1"/>
    <col min="11770" max="11771" width="12.88671875" style="78" customWidth="1"/>
    <col min="11772" max="11772" width="13.6640625" style="78" customWidth="1"/>
    <col min="11773" max="11777" width="0" style="78" hidden="1" customWidth="1"/>
    <col min="11778" max="11778" width="16.44140625" style="78" customWidth="1"/>
    <col min="11779" max="11779" width="7" style="78" customWidth="1"/>
    <col min="11780" max="11781" width="12.5546875" style="78" customWidth="1"/>
    <col min="11782" max="11782" width="14.33203125" style="78" customWidth="1"/>
    <col min="11783" max="12023" width="9.44140625" style="78"/>
    <col min="12024" max="12024" width="17.5546875" style="78" customWidth="1"/>
    <col min="12025" max="12025" width="7.33203125" style="78" customWidth="1"/>
    <col min="12026" max="12027" width="12.88671875" style="78" customWidth="1"/>
    <col min="12028" max="12028" width="13.6640625" style="78" customWidth="1"/>
    <col min="12029" max="12033" width="0" style="78" hidden="1" customWidth="1"/>
    <col min="12034" max="12034" width="16.44140625" style="78" customWidth="1"/>
    <col min="12035" max="12035" width="7" style="78" customWidth="1"/>
    <col min="12036" max="12037" width="12.5546875" style="78" customWidth="1"/>
    <col min="12038" max="12038" width="14.33203125" style="78" customWidth="1"/>
    <col min="12039" max="12279" width="9.44140625" style="78"/>
    <col min="12280" max="12280" width="17.5546875" style="78" customWidth="1"/>
    <col min="12281" max="12281" width="7.33203125" style="78" customWidth="1"/>
    <col min="12282" max="12283" width="12.88671875" style="78" customWidth="1"/>
    <col min="12284" max="12284" width="13.6640625" style="78" customWidth="1"/>
    <col min="12285" max="12289" width="0" style="78" hidden="1" customWidth="1"/>
    <col min="12290" max="12290" width="16.44140625" style="78" customWidth="1"/>
    <col min="12291" max="12291" width="7" style="78" customWidth="1"/>
    <col min="12292" max="12293" width="12.5546875" style="78" customWidth="1"/>
    <col min="12294" max="12294" width="14.33203125" style="78" customWidth="1"/>
    <col min="12295" max="12535" width="9.44140625" style="78"/>
    <col min="12536" max="12536" width="17.5546875" style="78" customWidth="1"/>
    <col min="12537" max="12537" width="7.33203125" style="78" customWidth="1"/>
    <col min="12538" max="12539" width="12.88671875" style="78" customWidth="1"/>
    <col min="12540" max="12540" width="13.6640625" style="78" customWidth="1"/>
    <col min="12541" max="12545" width="0" style="78" hidden="1" customWidth="1"/>
    <col min="12546" max="12546" width="16.44140625" style="78" customWidth="1"/>
    <col min="12547" max="12547" width="7" style="78" customWidth="1"/>
    <col min="12548" max="12549" width="12.5546875" style="78" customWidth="1"/>
    <col min="12550" max="12550" width="14.33203125" style="78" customWidth="1"/>
    <col min="12551" max="12791" width="9.44140625" style="78"/>
    <col min="12792" max="12792" width="17.5546875" style="78" customWidth="1"/>
    <col min="12793" max="12793" width="7.33203125" style="78" customWidth="1"/>
    <col min="12794" max="12795" width="12.88671875" style="78" customWidth="1"/>
    <col min="12796" max="12796" width="13.6640625" style="78" customWidth="1"/>
    <col min="12797" max="12801" width="0" style="78" hidden="1" customWidth="1"/>
    <col min="12802" max="12802" width="16.44140625" style="78" customWidth="1"/>
    <col min="12803" max="12803" width="7" style="78" customWidth="1"/>
    <col min="12804" max="12805" width="12.5546875" style="78" customWidth="1"/>
    <col min="12806" max="12806" width="14.33203125" style="78" customWidth="1"/>
    <col min="12807" max="13047" width="9.44140625" style="78"/>
    <col min="13048" max="13048" width="17.5546875" style="78" customWidth="1"/>
    <col min="13049" max="13049" width="7.33203125" style="78" customWidth="1"/>
    <col min="13050" max="13051" width="12.88671875" style="78" customWidth="1"/>
    <col min="13052" max="13052" width="13.6640625" style="78" customWidth="1"/>
    <col min="13053" max="13057" width="0" style="78" hidden="1" customWidth="1"/>
    <col min="13058" max="13058" width="16.44140625" style="78" customWidth="1"/>
    <col min="13059" max="13059" width="7" style="78" customWidth="1"/>
    <col min="13060" max="13061" width="12.5546875" style="78" customWidth="1"/>
    <col min="13062" max="13062" width="14.33203125" style="78" customWidth="1"/>
    <col min="13063" max="13303" width="9.44140625" style="78"/>
    <col min="13304" max="13304" width="17.5546875" style="78" customWidth="1"/>
    <col min="13305" max="13305" width="7.33203125" style="78" customWidth="1"/>
    <col min="13306" max="13307" width="12.88671875" style="78" customWidth="1"/>
    <col min="13308" max="13308" width="13.6640625" style="78" customWidth="1"/>
    <col min="13309" max="13313" width="0" style="78" hidden="1" customWidth="1"/>
    <col min="13314" max="13314" width="16.44140625" style="78" customWidth="1"/>
    <col min="13315" max="13315" width="7" style="78" customWidth="1"/>
    <col min="13316" max="13317" width="12.5546875" style="78" customWidth="1"/>
    <col min="13318" max="13318" width="14.33203125" style="78" customWidth="1"/>
    <col min="13319" max="13559" width="9.44140625" style="78"/>
    <col min="13560" max="13560" width="17.5546875" style="78" customWidth="1"/>
    <col min="13561" max="13561" width="7.33203125" style="78" customWidth="1"/>
    <col min="13562" max="13563" width="12.88671875" style="78" customWidth="1"/>
    <col min="13564" max="13564" width="13.6640625" style="78" customWidth="1"/>
    <col min="13565" max="13569" width="0" style="78" hidden="1" customWidth="1"/>
    <col min="13570" max="13570" width="16.44140625" style="78" customWidth="1"/>
    <col min="13571" max="13571" width="7" style="78" customWidth="1"/>
    <col min="13572" max="13573" width="12.5546875" style="78" customWidth="1"/>
    <col min="13574" max="13574" width="14.33203125" style="78" customWidth="1"/>
    <col min="13575" max="13815" width="9.44140625" style="78"/>
    <col min="13816" max="13816" width="17.5546875" style="78" customWidth="1"/>
    <col min="13817" max="13817" width="7.33203125" style="78" customWidth="1"/>
    <col min="13818" max="13819" width="12.88671875" style="78" customWidth="1"/>
    <col min="13820" max="13820" width="13.6640625" style="78" customWidth="1"/>
    <col min="13821" max="13825" width="0" style="78" hidden="1" customWidth="1"/>
    <col min="13826" max="13826" width="16.44140625" style="78" customWidth="1"/>
    <col min="13827" max="13827" width="7" style="78" customWidth="1"/>
    <col min="13828" max="13829" width="12.5546875" style="78" customWidth="1"/>
    <col min="13830" max="13830" width="14.33203125" style="78" customWidth="1"/>
    <col min="13831" max="14071" width="9.44140625" style="78"/>
    <col min="14072" max="14072" width="17.5546875" style="78" customWidth="1"/>
    <col min="14073" max="14073" width="7.33203125" style="78" customWidth="1"/>
    <col min="14074" max="14075" width="12.88671875" style="78" customWidth="1"/>
    <col min="14076" max="14076" width="13.6640625" style="78" customWidth="1"/>
    <col min="14077" max="14081" width="0" style="78" hidden="1" customWidth="1"/>
    <col min="14082" max="14082" width="16.44140625" style="78" customWidth="1"/>
    <col min="14083" max="14083" width="7" style="78" customWidth="1"/>
    <col min="14084" max="14085" width="12.5546875" style="78" customWidth="1"/>
    <col min="14086" max="14086" width="14.33203125" style="78" customWidth="1"/>
    <col min="14087" max="14327" width="9.44140625" style="78"/>
    <col min="14328" max="14328" width="17.5546875" style="78" customWidth="1"/>
    <col min="14329" max="14329" width="7.33203125" style="78" customWidth="1"/>
    <col min="14330" max="14331" width="12.88671875" style="78" customWidth="1"/>
    <col min="14332" max="14332" width="13.6640625" style="78" customWidth="1"/>
    <col min="14333" max="14337" width="0" style="78" hidden="1" customWidth="1"/>
    <col min="14338" max="14338" width="16.44140625" style="78" customWidth="1"/>
    <col min="14339" max="14339" width="7" style="78" customWidth="1"/>
    <col min="14340" max="14341" width="12.5546875" style="78" customWidth="1"/>
    <col min="14342" max="14342" width="14.33203125" style="78" customWidth="1"/>
    <col min="14343" max="14583" width="9.44140625" style="78"/>
    <col min="14584" max="14584" width="17.5546875" style="78" customWidth="1"/>
    <col min="14585" max="14585" width="7.33203125" style="78" customWidth="1"/>
    <col min="14586" max="14587" width="12.88671875" style="78" customWidth="1"/>
    <col min="14588" max="14588" width="13.6640625" style="78" customWidth="1"/>
    <col min="14589" max="14593" width="0" style="78" hidden="1" customWidth="1"/>
    <col min="14594" max="14594" width="16.44140625" style="78" customWidth="1"/>
    <col min="14595" max="14595" width="7" style="78" customWidth="1"/>
    <col min="14596" max="14597" width="12.5546875" style="78" customWidth="1"/>
    <col min="14598" max="14598" width="14.33203125" style="78" customWidth="1"/>
    <col min="14599" max="14839" width="9.44140625" style="78"/>
    <col min="14840" max="14840" width="17.5546875" style="78" customWidth="1"/>
    <col min="14841" max="14841" width="7.33203125" style="78" customWidth="1"/>
    <col min="14842" max="14843" width="12.88671875" style="78" customWidth="1"/>
    <col min="14844" max="14844" width="13.6640625" style="78" customWidth="1"/>
    <col min="14845" max="14849" width="0" style="78" hidden="1" customWidth="1"/>
    <col min="14850" max="14850" width="16.44140625" style="78" customWidth="1"/>
    <col min="14851" max="14851" width="7" style="78" customWidth="1"/>
    <col min="14852" max="14853" width="12.5546875" style="78" customWidth="1"/>
    <col min="14854" max="14854" width="14.33203125" style="78" customWidth="1"/>
    <col min="14855" max="15095" width="9.44140625" style="78"/>
    <col min="15096" max="15096" width="17.5546875" style="78" customWidth="1"/>
    <col min="15097" max="15097" width="7.33203125" style="78" customWidth="1"/>
    <col min="15098" max="15099" width="12.88671875" style="78" customWidth="1"/>
    <col min="15100" max="15100" width="13.6640625" style="78" customWidth="1"/>
    <col min="15101" max="15105" width="0" style="78" hidden="1" customWidth="1"/>
    <col min="15106" max="15106" width="16.44140625" style="78" customWidth="1"/>
    <col min="15107" max="15107" width="7" style="78" customWidth="1"/>
    <col min="15108" max="15109" width="12.5546875" style="78" customWidth="1"/>
    <col min="15110" max="15110" width="14.33203125" style="78" customWidth="1"/>
    <col min="15111" max="15351" width="9.44140625" style="78"/>
    <col min="15352" max="15352" width="17.5546875" style="78" customWidth="1"/>
    <col min="15353" max="15353" width="7.33203125" style="78" customWidth="1"/>
    <col min="15354" max="15355" width="12.88671875" style="78" customWidth="1"/>
    <col min="15356" max="15356" width="13.6640625" style="78" customWidth="1"/>
    <col min="15357" max="15361" width="0" style="78" hidden="1" customWidth="1"/>
    <col min="15362" max="15362" width="16.44140625" style="78" customWidth="1"/>
    <col min="15363" max="15363" width="7" style="78" customWidth="1"/>
    <col min="15364" max="15365" width="12.5546875" style="78" customWidth="1"/>
    <col min="15366" max="15366" width="14.33203125" style="78" customWidth="1"/>
    <col min="15367" max="15607" width="9.44140625" style="78"/>
    <col min="15608" max="15608" width="17.5546875" style="78" customWidth="1"/>
    <col min="15609" max="15609" width="7.33203125" style="78" customWidth="1"/>
    <col min="15610" max="15611" width="12.88671875" style="78" customWidth="1"/>
    <col min="15612" max="15612" width="13.6640625" style="78" customWidth="1"/>
    <col min="15613" max="15617" width="0" style="78" hidden="1" customWidth="1"/>
    <col min="15618" max="15618" width="16.44140625" style="78" customWidth="1"/>
    <col min="15619" max="15619" width="7" style="78" customWidth="1"/>
    <col min="15620" max="15621" width="12.5546875" style="78" customWidth="1"/>
    <col min="15622" max="15622" width="14.33203125" style="78" customWidth="1"/>
    <col min="15623" max="15863" width="9.44140625" style="78"/>
    <col min="15864" max="15864" width="17.5546875" style="78" customWidth="1"/>
    <col min="15865" max="15865" width="7.33203125" style="78" customWidth="1"/>
    <col min="15866" max="15867" width="12.88671875" style="78" customWidth="1"/>
    <col min="15868" max="15868" width="13.6640625" style="78" customWidth="1"/>
    <col min="15869" max="15873" width="0" style="78" hidden="1" customWidth="1"/>
    <col min="15874" max="15874" width="16.44140625" style="78" customWidth="1"/>
    <col min="15875" max="15875" width="7" style="78" customWidth="1"/>
    <col min="15876" max="15877" width="12.5546875" style="78" customWidth="1"/>
    <col min="15878" max="15878" width="14.33203125" style="78" customWidth="1"/>
    <col min="15879" max="16119" width="9.44140625" style="78"/>
    <col min="16120" max="16120" width="17.5546875" style="78" customWidth="1"/>
    <col min="16121" max="16121" width="7.33203125" style="78" customWidth="1"/>
    <col min="16122" max="16123" width="12.88671875" style="78" customWidth="1"/>
    <col min="16124" max="16124" width="13.6640625" style="78" customWidth="1"/>
    <col min="16125" max="16129" width="0" style="78" hidden="1" customWidth="1"/>
    <col min="16130" max="16130" width="16.44140625" style="78" customWidth="1"/>
    <col min="16131" max="16131" width="7" style="78" customWidth="1"/>
    <col min="16132" max="16133" width="12.5546875" style="78" customWidth="1"/>
    <col min="16134" max="16134" width="14.33203125" style="78" customWidth="1"/>
    <col min="16135" max="16384" width="9.44140625" style="78"/>
  </cols>
  <sheetData>
    <row r="1" spans="1:17" ht="15.75" customHeight="1">
      <c r="A1" s="120" t="s">
        <v>2416</v>
      </c>
      <c r="B1" s="120"/>
      <c r="C1" s="120"/>
      <c r="D1" s="120"/>
      <c r="E1" s="120"/>
      <c r="F1" s="116"/>
    </row>
    <row r="2" spans="1:17" ht="15.75" customHeight="1">
      <c r="A2" s="120" t="s">
        <v>2417</v>
      </c>
      <c r="B2" s="120"/>
      <c r="C2" s="120"/>
      <c r="D2" s="120"/>
      <c r="E2" s="120"/>
      <c r="F2" s="116"/>
    </row>
    <row r="3" spans="1:17">
      <c r="A3" s="121" t="s">
        <v>2418</v>
      </c>
      <c r="B3" s="121"/>
      <c r="C3" s="121"/>
      <c r="D3" s="121"/>
      <c r="E3" s="121"/>
      <c r="F3" s="118"/>
    </row>
    <row r="4" spans="1:17" s="81" customFormat="1" ht="20.399999999999999">
      <c r="A4" s="122" t="s">
        <v>2419</v>
      </c>
      <c r="B4" s="122"/>
      <c r="C4" s="122"/>
      <c r="D4" s="122"/>
      <c r="E4" s="122"/>
      <c r="F4" s="117"/>
      <c r="G4" s="79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84" customFormat="1" ht="21">
      <c r="A5" s="120" t="s">
        <v>2436</v>
      </c>
      <c r="B5" s="120"/>
      <c r="C5" s="120"/>
      <c r="D5" s="120"/>
      <c r="E5" s="120"/>
      <c r="F5" s="116"/>
      <c r="G5" s="82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s="87" customFormat="1" ht="20.399999999999999">
      <c r="A6" s="119"/>
      <c r="B6" s="119"/>
      <c r="C6" s="119"/>
      <c r="D6" s="119"/>
      <c r="E6" s="119"/>
      <c r="F6" s="119"/>
      <c r="G6" s="85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7">
      <c r="H7" s="90"/>
    </row>
    <row r="8" spans="1:17" s="93" customFormat="1" ht="34.200000000000003">
      <c r="A8" s="91" t="s">
        <v>2420</v>
      </c>
      <c r="B8" s="91" t="s">
        <v>2421</v>
      </c>
      <c r="C8" s="91" t="s">
        <v>2422</v>
      </c>
      <c r="D8" s="91" t="s">
        <v>2423</v>
      </c>
      <c r="E8" s="91" t="s">
        <v>2424</v>
      </c>
      <c r="F8" s="92"/>
      <c r="G8" s="92"/>
      <c r="H8" s="92"/>
      <c r="I8" s="92"/>
      <c r="J8" s="92"/>
      <c r="K8" s="92"/>
      <c r="L8" s="92"/>
    </row>
    <row r="9" spans="1:17" s="94" customFormat="1" ht="15" customHeight="1">
      <c r="A9" s="95" t="s">
        <v>1193</v>
      </c>
      <c r="B9" s="96">
        <f>SHS!E12</f>
        <v>23780</v>
      </c>
      <c r="C9" s="97">
        <f>SBT!E12</f>
        <v>85430</v>
      </c>
      <c r="D9" s="96">
        <f>SGV!E11</f>
        <v>0</v>
      </c>
      <c r="E9" s="96">
        <f>SUM(B9:D9)</f>
        <v>109210</v>
      </c>
      <c r="F9" s="98"/>
      <c r="G9" s="98"/>
      <c r="H9" s="98"/>
      <c r="I9" s="98"/>
      <c r="J9" s="98"/>
      <c r="K9" s="98"/>
      <c r="L9" s="98"/>
    </row>
    <row r="10" spans="1:17" s="94" customFormat="1" ht="13.8">
      <c r="A10" s="99" t="s">
        <v>2407</v>
      </c>
      <c r="B10" s="100">
        <f>SHS!E55</f>
        <v>12880</v>
      </c>
      <c r="C10" s="115">
        <f>SBT!E59</f>
        <v>39000</v>
      </c>
      <c r="D10" s="101">
        <f>SGV!E50</f>
        <v>0</v>
      </c>
      <c r="E10" s="96">
        <f t="shared" ref="E10:E20" si="0">SUM(B10:D10)</f>
        <v>51880</v>
      </c>
      <c r="F10" s="98"/>
      <c r="G10" s="98"/>
      <c r="H10" s="98"/>
      <c r="I10" s="98"/>
      <c r="J10" s="98"/>
      <c r="K10" s="98"/>
      <c r="L10" s="98"/>
    </row>
    <row r="11" spans="1:17" s="94" customFormat="1" ht="13.8">
      <c r="A11" s="102" t="s">
        <v>2408</v>
      </c>
      <c r="B11" s="100">
        <f>SHS!E78</f>
        <v>17800</v>
      </c>
      <c r="C11" s="115">
        <f>SBT!E84</f>
        <v>34600</v>
      </c>
      <c r="D11" s="101">
        <f>SGV!E71</f>
        <v>0</v>
      </c>
      <c r="E11" s="96">
        <f t="shared" si="0"/>
        <v>52400</v>
      </c>
    </row>
    <row r="12" spans="1:17" s="94" customFormat="1" ht="13.8">
      <c r="A12" s="102" t="s">
        <v>2409</v>
      </c>
      <c r="B12" s="100">
        <f>SHS!E106</f>
        <v>5700</v>
      </c>
      <c r="C12" s="115">
        <f>SBT!E113</f>
        <v>14850</v>
      </c>
      <c r="D12" s="101">
        <f>SGV!E97</f>
        <v>0</v>
      </c>
      <c r="E12" s="96">
        <f t="shared" si="0"/>
        <v>20550</v>
      </c>
    </row>
    <row r="13" spans="1:17" s="94" customFormat="1" ht="13.8">
      <c r="A13" s="102" t="s">
        <v>2410</v>
      </c>
      <c r="B13" s="100">
        <f>SHS!E137</f>
        <v>60500</v>
      </c>
      <c r="C13" s="115">
        <f>SBT!E142</f>
        <v>37800</v>
      </c>
      <c r="D13" s="101">
        <f>SGV!E126</f>
        <v>70</v>
      </c>
      <c r="E13" s="96">
        <f t="shared" si="0"/>
        <v>98370</v>
      </c>
    </row>
    <row r="14" spans="1:17" s="94" customFormat="1" ht="13.8">
      <c r="A14" s="102" t="s">
        <v>2406</v>
      </c>
      <c r="B14" s="100">
        <f>SHS!E169</f>
        <v>49000</v>
      </c>
      <c r="C14" s="115">
        <f>SBT!E172</f>
        <v>7090</v>
      </c>
      <c r="D14" s="101">
        <f>SGV!E156</f>
        <v>0</v>
      </c>
      <c r="E14" s="96">
        <f t="shared" si="0"/>
        <v>56090</v>
      </c>
    </row>
    <row r="15" spans="1:17" s="94" customFormat="1" ht="13.8">
      <c r="A15" s="103" t="s">
        <v>2411</v>
      </c>
      <c r="B15" s="100">
        <f>SHS!E197</f>
        <v>39400</v>
      </c>
      <c r="C15" s="115">
        <f>SBT!E200</f>
        <v>5800</v>
      </c>
      <c r="D15" s="101">
        <f>SGV!E182</f>
        <v>0</v>
      </c>
      <c r="E15" s="96">
        <f t="shared" si="0"/>
        <v>45200</v>
      </c>
    </row>
    <row r="16" spans="1:17" s="94" customFormat="1" ht="13.8">
      <c r="A16" s="104" t="s">
        <v>2412</v>
      </c>
      <c r="B16" s="100">
        <f>SHS!E228</f>
        <v>12445</v>
      </c>
      <c r="C16" s="115">
        <f>SBT!E231</f>
        <v>4820</v>
      </c>
      <c r="D16" s="101">
        <f>SGV!E211</f>
        <v>0</v>
      </c>
      <c r="E16" s="96">
        <f t="shared" si="0"/>
        <v>17265</v>
      </c>
    </row>
    <row r="17" spans="1:26" s="94" customFormat="1" ht="13.8">
      <c r="A17" s="104" t="s">
        <v>2438</v>
      </c>
      <c r="B17" s="100">
        <f>SHS!E258</f>
        <v>73495</v>
      </c>
      <c r="C17" s="115">
        <f>SBT!E261</f>
        <v>20700</v>
      </c>
      <c r="D17" s="101">
        <f>SGV!E239</f>
        <v>60</v>
      </c>
      <c r="E17" s="96">
        <f t="shared" si="0"/>
        <v>94255</v>
      </c>
    </row>
    <row r="18" spans="1:26" s="94" customFormat="1" ht="13.8">
      <c r="A18" s="104" t="s">
        <v>2405</v>
      </c>
      <c r="B18" s="100">
        <f>SHS!E296</f>
        <v>600</v>
      </c>
      <c r="C18" s="115">
        <f>SBT!E295</f>
        <v>0</v>
      </c>
      <c r="D18" s="101">
        <f>SGV!E275</f>
        <v>0</v>
      </c>
      <c r="E18" s="96">
        <f t="shared" si="0"/>
        <v>600</v>
      </c>
    </row>
    <row r="19" spans="1:26" s="94" customFormat="1" ht="13.8">
      <c r="A19" s="104" t="s">
        <v>2404</v>
      </c>
      <c r="B19" s="100">
        <f>SHS!E365</f>
        <v>420</v>
      </c>
      <c r="C19" s="115">
        <f>SBT!E323</f>
        <v>0</v>
      </c>
      <c r="D19" s="101">
        <f>SGV!E333</f>
        <v>0</v>
      </c>
      <c r="E19" s="96">
        <f t="shared" si="0"/>
        <v>420</v>
      </c>
    </row>
    <row r="20" spans="1:26" s="94" customFormat="1" ht="13.8">
      <c r="A20" s="104" t="s">
        <v>2403</v>
      </c>
      <c r="B20" s="100">
        <f>SHS!E435</f>
        <v>28940</v>
      </c>
      <c r="C20" s="115">
        <f>SBT!E352</f>
        <v>0</v>
      </c>
      <c r="D20" s="101">
        <f>SGV!E391</f>
        <v>40</v>
      </c>
      <c r="E20" s="96">
        <f t="shared" si="0"/>
        <v>28980</v>
      </c>
    </row>
    <row r="21" spans="1:26" s="106" customFormat="1" ht="22.5" customHeight="1">
      <c r="A21" s="129" t="s">
        <v>2437</v>
      </c>
      <c r="B21" s="130">
        <f>SUM(B9:B20)</f>
        <v>324960</v>
      </c>
      <c r="C21" s="130">
        <f t="shared" ref="C21" si="1">SUM(C9:C20)</f>
        <v>250090</v>
      </c>
      <c r="D21" s="130">
        <f>SUM(D9:D20)</f>
        <v>170</v>
      </c>
      <c r="E21" s="130">
        <f>SUM(E9:E20)</f>
        <v>575220</v>
      </c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</row>
    <row r="22" spans="1:26" s="109" customFormat="1" ht="13.8">
      <c r="A22" s="107"/>
      <c r="B22" s="108" t="s">
        <v>2425</v>
      </c>
      <c r="C22" s="108"/>
      <c r="D22" s="108"/>
      <c r="E22" s="108"/>
      <c r="F22" s="108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</row>
    <row r="23" spans="1:26" ht="13.8">
      <c r="A23" s="137" t="s">
        <v>2439</v>
      </c>
      <c r="B23" s="137"/>
      <c r="C23" s="137"/>
      <c r="D23" s="126" t="s">
        <v>2445</v>
      </c>
      <c r="E23" s="126"/>
      <c r="F23" s="123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</row>
    <row r="24" spans="1:26" s="110" customFormat="1" ht="11.4">
      <c r="A24" s="138" t="s">
        <v>2426</v>
      </c>
      <c r="B24" s="138"/>
      <c r="C24" s="138"/>
      <c r="D24" s="127" t="s">
        <v>2427</v>
      </c>
      <c r="E24" s="127"/>
      <c r="F24" s="124"/>
    </row>
    <row r="25" spans="1:26" s="111" customFormat="1">
      <c r="A25" s="139" t="s">
        <v>2428</v>
      </c>
      <c r="B25" s="139"/>
      <c r="C25" s="139"/>
      <c r="D25" s="128" t="s">
        <v>2428</v>
      </c>
      <c r="E25" s="128"/>
      <c r="F25" s="125"/>
      <c r="G25" s="112"/>
      <c r="H25" s="112"/>
      <c r="I25" s="112"/>
      <c r="J25" s="112"/>
      <c r="K25" s="112"/>
      <c r="L25" s="112"/>
      <c r="M25" s="112"/>
      <c r="N25" s="112"/>
    </row>
    <row r="26" spans="1:26">
      <c r="D26" s="89"/>
      <c r="E26" s="89"/>
      <c r="F26" s="78"/>
      <c r="O26" s="78"/>
      <c r="P26" s="78"/>
      <c r="Q26" s="78"/>
    </row>
    <row r="27" spans="1:26">
      <c r="D27" s="89"/>
      <c r="E27" s="89"/>
      <c r="F27" s="78"/>
      <c r="O27" s="78"/>
      <c r="P27" s="78"/>
      <c r="Q27" s="78"/>
    </row>
    <row r="28" spans="1:26">
      <c r="D28" s="89"/>
      <c r="E28" s="89"/>
      <c r="F28" s="78"/>
      <c r="O28" s="78"/>
      <c r="P28" s="78"/>
      <c r="Q28" s="78"/>
    </row>
  </sheetData>
  <mergeCells count="3">
    <mergeCell ref="A23:C23"/>
    <mergeCell ref="A24:C24"/>
    <mergeCell ref="A25:C2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9"/>
  <sheetViews>
    <sheetView showGridLines="0" topLeftCell="A483" workbookViewId="0">
      <selection activeCell="F494" sqref="F494"/>
    </sheetView>
  </sheetViews>
  <sheetFormatPr defaultRowHeight="14.4"/>
  <cols>
    <col min="1" max="1" width="5.109375" customWidth="1"/>
    <col min="2" max="2" width="12.88671875" customWidth="1"/>
    <col min="3" max="3" width="45.109375" customWidth="1"/>
    <col min="4" max="4" width="12.5546875" style="1" customWidth="1"/>
    <col min="5" max="5" width="13.6640625" customWidth="1"/>
  </cols>
  <sheetData>
    <row r="1" spans="1:6" ht="15" customHeight="1">
      <c r="A1" s="132" t="s">
        <v>2442</v>
      </c>
      <c r="B1" s="131"/>
      <c r="C1" s="131"/>
      <c r="D1" s="131"/>
      <c r="E1" s="131"/>
    </row>
    <row r="2" spans="1:6" ht="15" customHeight="1">
      <c r="A2" s="131"/>
      <c r="B2" s="131"/>
      <c r="C2" s="131"/>
      <c r="D2" s="131"/>
      <c r="E2" s="131"/>
    </row>
    <row r="3" spans="1:6" ht="15" customHeight="1">
      <c r="A3" s="131"/>
      <c r="B3" s="131"/>
      <c r="C3" s="131"/>
      <c r="D3" s="131"/>
      <c r="E3" s="131"/>
    </row>
    <row r="4" spans="1:6" ht="15" customHeight="1">
      <c r="A4" s="133" t="s">
        <v>2441</v>
      </c>
      <c r="B4" s="133"/>
      <c r="C4" s="133"/>
      <c r="D4" s="133"/>
      <c r="E4" s="133"/>
    </row>
    <row r="5" spans="1:6" ht="15" customHeight="1">
      <c r="A5" s="133" t="s">
        <v>2440</v>
      </c>
      <c r="B5" s="133"/>
      <c r="C5" s="133"/>
      <c r="D5" s="133"/>
      <c r="E5" s="133"/>
    </row>
    <row r="6" spans="1:6" ht="15" customHeight="1">
      <c r="A6" s="131"/>
      <c r="B6" s="131"/>
      <c r="C6" s="131"/>
      <c r="D6" s="131"/>
      <c r="E6" s="131"/>
    </row>
    <row r="8" spans="1:6" ht="15" customHeight="1">
      <c r="A8" s="144" t="s">
        <v>2415</v>
      </c>
      <c r="B8" s="144" t="s">
        <v>1190</v>
      </c>
      <c r="C8" s="144" t="s">
        <v>1191</v>
      </c>
      <c r="D8" s="146" t="s">
        <v>2432</v>
      </c>
      <c r="E8" s="140" t="s">
        <v>2434</v>
      </c>
    </row>
    <row r="9" spans="1:6" ht="24.75" customHeight="1">
      <c r="A9" s="145"/>
      <c r="B9" s="145"/>
      <c r="C9" s="145"/>
      <c r="D9" s="147"/>
      <c r="E9" s="140"/>
    </row>
    <row r="10" spans="1:6">
      <c r="A10" s="59" t="s">
        <v>1195</v>
      </c>
      <c r="B10" s="60"/>
      <c r="C10" s="61"/>
      <c r="D10" s="2"/>
      <c r="E10" s="74"/>
    </row>
    <row r="11" spans="1:6">
      <c r="A11" s="53" t="s">
        <v>1192</v>
      </c>
      <c r="B11" s="54"/>
      <c r="C11" s="55"/>
      <c r="D11" s="3">
        <f>D12+D55+D78+D106+D137</f>
        <v>2086000</v>
      </c>
      <c r="E11" s="3">
        <f>E12+E55+E78+E106+E137</f>
        <v>120660</v>
      </c>
    </row>
    <row r="12" spans="1:6">
      <c r="A12" s="70" t="s">
        <v>1193</v>
      </c>
      <c r="B12" s="71"/>
      <c r="C12" s="72"/>
      <c r="D12" s="4">
        <f>D13+D24+D34+D45</f>
        <v>688000</v>
      </c>
      <c r="E12" s="4">
        <f>E13+E24+E34+E45</f>
        <v>23780</v>
      </c>
      <c r="F12" s="73"/>
    </row>
    <row r="13" spans="1:6">
      <c r="A13" s="51" t="s">
        <v>1194</v>
      </c>
      <c r="B13" s="5"/>
      <c r="C13" s="5"/>
      <c r="D13" s="6">
        <f>SUM(D14:D23)</f>
        <v>152000</v>
      </c>
      <c r="E13" s="6">
        <f>SUM(E14:E23)</f>
        <v>15760</v>
      </c>
    </row>
    <row r="14" spans="1:6" ht="16.5" customHeight="1">
      <c r="A14" s="16">
        <v>1</v>
      </c>
      <c r="B14" s="7" t="s">
        <v>1196</v>
      </c>
      <c r="C14" s="8" t="s">
        <v>0</v>
      </c>
      <c r="D14" s="9">
        <v>13000</v>
      </c>
      <c r="E14" s="76">
        <v>400</v>
      </c>
    </row>
    <row r="15" spans="1:6" ht="16.5" customHeight="1">
      <c r="A15" s="17">
        <v>2</v>
      </c>
      <c r="B15" s="10" t="s">
        <v>1197</v>
      </c>
      <c r="C15" s="11" t="s">
        <v>1</v>
      </c>
      <c r="D15" s="12">
        <v>10000</v>
      </c>
      <c r="E15" s="76">
        <v>700</v>
      </c>
    </row>
    <row r="16" spans="1:6" ht="16.5" customHeight="1">
      <c r="A16" s="17">
        <v>3</v>
      </c>
      <c r="B16" s="10" t="s">
        <v>1198</v>
      </c>
      <c r="C16" s="11" t="s">
        <v>2</v>
      </c>
      <c r="D16" s="12">
        <v>9000</v>
      </c>
      <c r="E16" s="76">
        <v>1100</v>
      </c>
    </row>
    <row r="17" spans="1:5" ht="16.5" customHeight="1">
      <c r="A17" s="17">
        <v>4</v>
      </c>
      <c r="B17" s="10" t="s">
        <v>1199</v>
      </c>
      <c r="C17" s="11" t="s">
        <v>3</v>
      </c>
      <c r="D17" s="12">
        <v>13000</v>
      </c>
      <c r="E17" s="76">
        <v>400</v>
      </c>
    </row>
    <row r="18" spans="1:5" ht="16.5" customHeight="1">
      <c r="A18" s="17">
        <v>5</v>
      </c>
      <c r="B18" s="10" t="s">
        <v>1200</v>
      </c>
      <c r="C18" s="11" t="s">
        <v>4</v>
      </c>
      <c r="D18" s="12">
        <v>8000</v>
      </c>
      <c r="E18" s="76">
        <v>1960</v>
      </c>
    </row>
    <row r="19" spans="1:5" ht="16.5" customHeight="1">
      <c r="A19" s="17">
        <v>6</v>
      </c>
      <c r="B19" s="10" t="s">
        <v>1201</v>
      </c>
      <c r="C19" s="11" t="s">
        <v>5</v>
      </c>
      <c r="D19" s="12">
        <v>16000</v>
      </c>
      <c r="E19" s="76">
        <v>1600</v>
      </c>
    </row>
    <row r="20" spans="1:5" ht="16.5" customHeight="1">
      <c r="A20" s="17">
        <v>7</v>
      </c>
      <c r="B20" s="10" t="s">
        <v>1202</v>
      </c>
      <c r="C20" s="11" t="s">
        <v>6</v>
      </c>
      <c r="D20" s="12">
        <v>15000</v>
      </c>
      <c r="E20" s="76">
        <v>2000</v>
      </c>
    </row>
    <row r="21" spans="1:5" ht="16.5" customHeight="1">
      <c r="A21" s="17">
        <v>8</v>
      </c>
      <c r="B21" s="10" t="s">
        <v>1203</v>
      </c>
      <c r="C21" s="11" t="s">
        <v>7</v>
      </c>
      <c r="D21" s="12">
        <v>26000</v>
      </c>
      <c r="E21" s="76">
        <v>4000</v>
      </c>
    </row>
    <row r="22" spans="1:5" ht="16.5" customHeight="1">
      <c r="A22" s="17">
        <v>9</v>
      </c>
      <c r="B22" s="10" t="s">
        <v>1204</v>
      </c>
      <c r="C22" s="11" t="s">
        <v>8</v>
      </c>
      <c r="D22" s="12">
        <v>25000</v>
      </c>
      <c r="E22" s="76">
        <v>1600</v>
      </c>
    </row>
    <row r="23" spans="1:5" ht="16.5" customHeight="1">
      <c r="A23" s="18">
        <v>10</v>
      </c>
      <c r="B23" s="13" t="s">
        <v>1205</v>
      </c>
      <c r="C23" s="14" t="s">
        <v>9</v>
      </c>
      <c r="D23" s="15">
        <v>17000</v>
      </c>
      <c r="E23" s="76">
        <v>2000</v>
      </c>
    </row>
    <row r="24" spans="1:5">
      <c r="A24" s="67" t="s">
        <v>2386</v>
      </c>
      <c r="B24" s="27"/>
      <c r="C24" s="27"/>
      <c r="D24" s="6">
        <f>SUM(D25:D33)</f>
        <v>153000</v>
      </c>
      <c r="E24" s="6">
        <f>SUM(E25:E33)</f>
        <v>1200</v>
      </c>
    </row>
    <row r="25" spans="1:5">
      <c r="A25" s="16">
        <v>1</v>
      </c>
      <c r="B25" s="48" t="s">
        <v>1206</v>
      </c>
      <c r="C25" s="20" t="s">
        <v>510</v>
      </c>
      <c r="D25" s="21">
        <v>13000</v>
      </c>
      <c r="E25" s="76">
        <v>0</v>
      </c>
    </row>
    <row r="26" spans="1:5">
      <c r="A26" s="17">
        <v>2</v>
      </c>
      <c r="B26" s="31" t="s">
        <v>1207</v>
      </c>
      <c r="C26" s="10" t="s">
        <v>511</v>
      </c>
      <c r="D26" s="22">
        <v>9000</v>
      </c>
      <c r="E26" s="76">
        <v>0</v>
      </c>
    </row>
    <row r="27" spans="1:5">
      <c r="A27" s="17">
        <v>3</v>
      </c>
      <c r="B27" s="31" t="s">
        <v>1208</v>
      </c>
      <c r="C27" s="10" t="s">
        <v>512</v>
      </c>
      <c r="D27" s="22">
        <v>9000</v>
      </c>
      <c r="E27" s="76">
        <v>0</v>
      </c>
    </row>
    <row r="28" spans="1:5">
      <c r="A28" s="17">
        <v>4</v>
      </c>
      <c r="B28" s="31" t="s">
        <v>1209</v>
      </c>
      <c r="C28" s="10" t="s">
        <v>513</v>
      </c>
      <c r="D28" s="22">
        <v>16000</v>
      </c>
      <c r="E28" s="76">
        <v>0</v>
      </c>
    </row>
    <row r="29" spans="1:5">
      <c r="A29" s="17">
        <v>5</v>
      </c>
      <c r="B29" s="31" t="s">
        <v>1210</v>
      </c>
      <c r="C29" s="10" t="s">
        <v>514</v>
      </c>
      <c r="D29" s="22">
        <v>10000</v>
      </c>
      <c r="E29" s="76">
        <v>0</v>
      </c>
    </row>
    <row r="30" spans="1:5">
      <c r="A30" s="17">
        <v>6</v>
      </c>
      <c r="B30" s="31" t="s">
        <v>1211</v>
      </c>
      <c r="C30" s="10" t="s">
        <v>515</v>
      </c>
      <c r="D30" s="22">
        <v>23000</v>
      </c>
      <c r="E30" s="76">
        <v>0</v>
      </c>
    </row>
    <row r="31" spans="1:5">
      <c r="A31" s="17">
        <v>7</v>
      </c>
      <c r="B31" s="31" t="s">
        <v>1212</v>
      </c>
      <c r="C31" s="10" t="s">
        <v>516</v>
      </c>
      <c r="D31" s="22">
        <v>28000</v>
      </c>
      <c r="E31" s="76">
        <v>1200</v>
      </c>
    </row>
    <row r="32" spans="1:5">
      <c r="A32" s="17">
        <v>8</v>
      </c>
      <c r="B32" s="31" t="s">
        <v>1213</v>
      </c>
      <c r="C32" s="10" t="s">
        <v>517</v>
      </c>
      <c r="D32" s="22">
        <v>26000</v>
      </c>
      <c r="E32" s="76">
        <v>0</v>
      </c>
    </row>
    <row r="33" spans="1:5">
      <c r="A33" s="18">
        <v>9</v>
      </c>
      <c r="B33" s="49" t="s">
        <v>1214</v>
      </c>
      <c r="C33" s="13" t="s">
        <v>518</v>
      </c>
      <c r="D33" s="23">
        <v>19000</v>
      </c>
      <c r="E33" s="76">
        <v>0</v>
      </c>
    </row>
    <row r="34" spans="1:5">
      <c r="A34" s="68" t="s">
        <v>2387</v>
      </c>
      <c r="B34" s="27"/>
      <c r="C34" s="27"/>
      <c r="D34" s="6">
        <f>SUM(D35:D44)</f>
        <v>194000</v>
      </c>
      <c r="E34" s="6">
        <f>SUM(E35:E44)</f>
        <v>6820</v>
      </c>
    </row>
    <row r="35" spans="1:5">
      <c r="A35" s="16">
        <v>1</v>
      </c>
      <c r="B35" s="20" t="s">
        <v>1215</v>
      </c>
      <c r="C35" s="20" t="s">
        <v>691</v>
      </c>
      <c r="D35" s="21">
        <v>18000</v>
      </c>
      <c r="E35" s="76">
        <v>0</v>
      </c>
    </row>
    <row r="36" spans="1:5">
      <c r="A36" s="17">
        <v>2</v>
      </c>
      <c r="B36" s="10" t="s">
        <v>1216</v>
      </c>
      <c r="C36" s="10" t="s">
        <v>692</v>
      </c>
      <c r="D36" s="22">
        <v>11000</v>
      </c>
      <c r="E36" s="76">
        <v>1000</v>
      </c>
    </row>
    <row r="37" spans="1:5">
      <c r="A37" s="17">
        <v>3</v>
      </c>
      <c r="B37" s="10" t="s">
        <v>1217</v>
      </c>
      <c r="C37" s="10" t="s">
        <v>693</v>
      </c>
      <c r="D37" s="22">
        <v>15000</v>
      </c>
      <c r="E37" s="76">
        <v>900</v>
      </c>
    </row>
    <row r="38" spans="1:5">
      <c r="A38" s="17">
        <v>4</v>
      </c>
      <c r="B38" s="10" t="s">
        <v>1218</v>
      </c>
      <c r="C38" s="10" t="s">
        <v>694</v>
      </c>
      <c r="D38" s="22">
        <v>18000</v>
      </c>
      <c r="E38" s="76">
        <v>0</v>
      </c>
    </row>
    <row r="39" spans="1:5">
      <c r="A39" s="17">
        <v>5</v>
      </c>
      <c r="B39" s="10" t="s">
        <v>1219</v>
      </c>
      <c r="C39" s="10" t="s">
        <v>695</v>
      </c>
      <c r="D39" s="22">
        <v>12000</v>
      </c>
      <c r="E39" s="76">
        <v>600</v>
      </c>
    </row>
    <row r="40" spans="1:5">
      <c r="A40" s="17">
        <v>6</v>
      </c>
      <c r="B40" s="10" t="s">
        <v>1220</v>
      </c>
      <c r="C40" s="10" t="s">
        <v>696</v>
      </c>
      <c r="D40" s="22">
        <v>21000</v>
      </c>
      <c r="E40" s="76">
        <v>550</v>
      </c>
    </row>
    <row r="41" spans="1:5">
      <c r="A41" s="17">
        <v>7</v>
      </c>
      <c r="B41" s="10" t="s">
        <v>1221</v>
      </c>
      <c r="C41" s="10" t="s">
        <v>697</v>
      </c>
      <c r="D41" s="22">
        <v>18000</v>
      </c>
      <c r="E41" s="76">
        <v>750</v>
      </c>
    </row>
    <row r="42" spans="1:5">
      <c r="A42" s="17">
        <v>8</v>
      </c>
      <c r="B42" s="10" t="s">
        <v>1222</v>
      </c>
      <c r="C42" s="10" t="s">
        <v>698</v>
      </c>
      <c r="D42" s="22">
        <v>31000</v>
      </c>
      <c r="E42" s="76">
        <v>1900</v>
      </c>
    </row>
    <row r="43" spans="1:5">
      <c r="A43" s="17">
        <v>9</v>
      </c>
      <c r="B43" s="10" t="s">
        <v>1223</v>
      </c>
      <c r="C43" s="10" t="s">
        <v>699</v>
      </c>
      <c r="D43" s="22">
        <v>29000</v>
      </c>
      <c r="E43" s="76">
        <v>770</v>
      </c>
    </row>
    <row r="44" spans="1:5">
      <c r="A44" s="18">
        <v>10</v>
      </c>
      <c r="B44" s="10" t="s">
        <v>1224</v>
      </c>
      <c r="C44" s="10" t="s">
        <v>700</v>
      </c>
      <c r="D44" s="22">
        <v>21000</v>
      </c>
      <c r="E44" s="76">
        <v>350</v>
      </c>
    </row>
    <row r="45" spans="1:5">
      <c r="A45" s="27" t="s">
        <v>2388</v>
      </c>
      <c r="B45" s="27"/>
      <c r="C45" s="27"/>
      <c r="D45" s="6">
        <f>SUM(D46:D54)</f>
        <v>189000</v>
      </c>
      <c r="E45" s="6">
        <f>SUM(E46:E54)</f>
        <v>0</v>
      </c>
    </row>
    <row r="46" spans="1:5">
      <c r="A46" s="16">
        <v>1</v>
      </c>
      <c r="B46" s="10" t="s">
        <v>1225</v>
      </c>
      <c r="C46" s="10" t="s">
        <v>727</v>
      </c>
      <c r="D46" s="22">
        <v>15000</v>
      </c>
      <c r="E46" s="76">
        <v>0</v>
      </c>
    </row>
    <row r="47" spans="1:5">
      <c r="A47" s="17">
        <v>2</v>
      </c>
      <c r="B47" s="10" t="s">
        <v>1226</v>
      </c>
      <c r="C47" s="10" t="s">
        <v>728</v>
      </c>
      <c r="D47" s="22">
        <v>15000</v>
      </c>
      <c r="E47" s="76">
        <v>0</v>
      </c>
    </row>
    <row r="48" spans="1:5">
      <c r="A48" s="17">
        <v>3</v>
      </c>
      <c r="B48" s="10" t="s">
        <v>1227</v>
      </c>
      <c r="C48" s="10" t="s">
        <v>729</v>
      </c>
      <c r="D48" s="22">
        <v>18000</v>
      </c>
      <c r="E48" s="76">
        <v>0</v>
      </c>
    </row>
    <row r="49" spans="1:5">
      <c r="A49" s="17">
        <v>4</v>
      </c>
      <c r="B49" s="10" t="s">
        <v>1228</v>
      </c>
      <c r="C49" s="10" t="s">
        <v>730</v>
      </c>
      <c r="D49" s="22">
        <v>18000</v>
      </c>
      <c r="E49" s="76">
        <v>0</v>
      </c>
    </row>
    <row r="50" spans="1:5">
      <c r="A50" s="17">
        <v>5</v>
      </c>
      <c r="B50" s="10" t="s">
        <v>1229</v>
      </c>
      <c r="C50" s="10" t="s">
        <v>731</v>
      </c>
      <c r="D50" s="22">
        <v>15000</v>
      </c>
      <c r="E50" s="76">
        <v>0</v>
      </c>
    </row>
    <row r="51" spans="1:5">
      <c r="A51" s="17">
        <v>6</v>
      </c>
      <c r="B51" s="10" t="s">
        <v>1230</v>
      </c>
      <c r="C51" s="10" t="s">
        <v>732</v>
      </c>
      <c r="D51" s="22">
        <v>22000</v>
      </c>
      <c r="E51" s="76">
        <v>0</v>
      </c>
    </row>
    <row r="52" spans="1:5">
      <c r="A52" s="17">
        <v>7</v>
      </c>
      <c r="B52" s="10" t="s">
        <v>1231</v>
      </c>
      <c r="C52" s="10" t="s">
        <v>733</v>
      </c>
      <c r="D52" s="22">
        <v>20000</v>
      </c>
      <c r="E52" s="76">
        <v>0</v>
      </c>
    </row>
    <row r="53" spans="1:5">
      <c r="A53" s="17">
        <v>8</v>
      </c>
      <c r="B53" s="10" t="s">
        <v>1232</v>
      </c>
      <c r="C53" s="10" t="s">
        <v>734</v>
      </c>
      <c r="D53" s="22">
        <v>35000</v>
      </c>
      <c r="E53" s="76">
        <v>0</v>
      </c>
    </row>
    <row r="54" spans="1:5">
      <c r="A54" s="18">
        <v>9</v>
      </c>
      <c r="B54" s="10" t="s">
        <v>1233</v>
      </c>
      <c r="C54" s="10" t="s">
        <v>735</v>
      </c>
      <c r="D54" s="22">
        <v>31000</v>
      </c>
      <c r="E54" s="76">
        <v>0</v>
      </c>
    </row>
    <row r="55" spans="1:5">
      <c r="A55" s="69" t="s">
        <v>2389</v>
      </c>
      <c r="B55" s="69"/>
      <c r="C55" s="69"/>
      <c r="D55" s="24">
        <f>D56+D67</f>
        <v>300000</v>
      </c>
      <c r="E55" s="24">
        <f>E56+E67</f>
        <v>12880</v>
      </c>
    </row>
    <row r="56" spans="1:5">
      <c r="A56" s="50" t="s">
        <v>1194</v>
      </c>
      <c r="B56" s="27"/>
      <c r="C56" s="27"/>
      <c r="D56" s="25">
        <f>SUM(D57:D66)</f>
        <v>150000</v>
      </c>
      <c r="E56" s="25">
        <f>SUM(E57:E66)</f>
        <v>12380</v>
      </c>
    </row>
    <row r="57" spans="1:5" ht="16.5" customHeight="1">
      <c r="A57" s="16">
        <v>1</v>
      </c>
      <c r="B57" s="10" t="s">
        <v>1234</v>
      </c>
      <c r="C57" s="11" t="s">
        <v>10</v>
      </c>
      <c r="D57" s="12">
        <v>13000</v>
      </c>
      <c r="E57" s="76">
        <v>140</v>
      </c>
    </row>
    <row r="58" spans="1:5" ht="16.5" customHeight="1">
      <c r="A58" s="17">
        <v>2</v>
      </c>
      <c r="B58" s="10" t="s">
        <v>1235</v>
      </c>
      <c r="C58" s="11" t="s">
        <v>11</v>
      </c>
      <c r="D58" s="12">
        <v>10000</v>
      </c>
      <c r="E58" s="76">
        <v>740</v>
      </c>
    </row>
    <row r="59" spans="1:5" ht="16.5" customHeight="1">
      <c r="A59" s="17">
        <v>3</v>
      </c>
      <c r="B59" s="10" t="s">
        <v>1236</v>
      </c>
      <c r="C59" s="11" t="s">
        <v>12</v>
      </c>
      <c r="D59" s="12">
        <v>9000</v>
      </c>
      <c r="E59" s="76">
        <v>0</v>
      </c>
    </row>
    <row r="60" spans="1:5" ht="16.5" customHeight="1">
      <c r="A60" s="17">
        <v>4</v>
      </c>
      <c r="B60" s="10" t="s">
        <v>1237</v>
      </c>
      <c r="C60" s="11" t="s">
        <v>13</v>
      </c>
      <c r="D60" s="12">
        <v>19000</v>
      </c>
      <c r="E60" s="76">
        <v>1400</v>
      </c>
    </row>
    <row r="61" spans="1:5" ht="16.5" customHeight="1">
      <c r="A61" s="17">
        <v>5</v>
      </c>
      <c r="B61" s="10" t="s">
        <v>1238</v>
      </c>
      <c r="C61" s="11" t="s">
        <v>14</v>
      </c>
      <c r="D61" s="12">
        <v>19000</v>
      </c>
      <c r="E61" s="76">
        <v>0</v>
      </c>
    </row>
    <row r="62" spans="1:5" ht="16.5" customHeight="1">
      <c r="A62" s="17">
        <v>6</v>
      </c>
      <c r="B62" s="10" t="s">
        <v>1239</v>
      </c>
      <c r="C62" s="11" t="s">
        <v>15</v>
      </c>
      <c r="D62" s="12">
        <v>21000</v>
      </c>
      <c r="E62" s="76">
        <v>1500</v>
      </c>
    </row>
    <row r="63" spans="1:5" ht="16.5" customHeight="1">
      <c r="A63" s="17">
        <v>7</v>
      </c>
      <c r="B63" s="10" t="s">
        <v>1240</v>
      </c>
      <c r="C63" s="11" t="s">
        <v>16</v>
      </c>
      <c r="D63" s="12">
        <v>21000</v>
      </c>
      <c r="E63" s="76">
        <v>1200</v>
      </c>
    </row>
    <row r="64" spans="1:5" ht="16.5" customHeight="1">
      <c r="A64" s="17">
        <v>8</v>
      </c>
      <c r="B64" s="10" t="s">
        <v>1241</v>
      </c>
      <c r="C64" s="11" t="s">
        <v>17</v>
      </c>
      <c r="D64" s="12">
        <v>16000</v>
      </c>
      <c r="E64" s="76">
        <v>0</v>
      </c>
    </row>
    <row r="65" spans="1:5">
      <c r="A65" s="17">
        <v>9</v>
      </c>
      <c r="B65" s="10" t="s">
        <v>1242</v>
      </c>
      <c r="C65" s="10" t="s">
        <v>701</v>
      </c>
      <c r="D65" s="22">
        <v>14000</v>
      </c>
      <c r="E65" s="76">
        <v>1900</v>
      </c>
    </row>
    <row r="66" spans="1:5">
      <c r="A66" s="18">
        <v>10</v>
      </c>
      <c r="B66" s="10" t="s">
        <v>1243</v>
      </c>
      <c r="C66" s="10" t="s">
        <v>702</v>
      </c>
      <c r="D66" s="22">
        <v>8000</v>
      </c>
      <c r="E66" s="76">
        <v>5500</v>
      </c>
    </row>
    <row r="67" spans="1:5">
      <c r="A67" s="27" t="s">
        <v>2386</v>
      </c>
      <c r="B67" s="27"/>
      <c r="C67" s="27"/>
      <c r="D67" s="25">
        <f>SUM(D68:D77)</f>
        <v>150000</v>
      </c>
      <c r="E67" s="25">
        <f>SUM(E68:E77)</f>
        <v>500</v>
      </c>
    </row>
    <row r="68" spans="1:5">
      <c r="A68" s="17">
        <v>1</v>
      </c>
      <c r="B68" s="10" t="s">
        <v>1244</v>
      </c>
      <c r="C68" s="10" t="s">
        <v>519</v>
      </c>
      <c r="D68" s="22">
        <v>12000</v>
      </c>
      <c r="E68" s="76">
        <v>0</v>
      </c>
    </row>
    <row r="69" spans="1:5">
      <c r="A69" s="17">
        <v>2</v>
      </c>
      <c r="B69" s="10" t="s">
        <v>1245</v>
      </c>
      <c r="C69" s="10" t="s">
        <v>520</v>
      </c>
      <c r="D69" s="22">
        <v>9000</v>
      </c>
      <c r="E69" s="76">
        <v>0</v>
      </c>
    </row>
    <row r="70" spans="1:5">
      <c r="A70" s="17">
        <v>3</v>
      </c>
      <c r="B70" s="10" t="s">
        <v>1246</v>
      </c>
      <c r="C70" s="10" t="s">
        <v>521</v>
      </c>
      <c r="D70" s="22">
        <v>8000</v>
      </c>
      <c r="E70" s="76">
        <v>0</v>
      </c>
    </row>
    <row r="71" spans="1:5">
      <c r="A71" s="17">
        <v>4</v>
      </c>
      <c r="B71" s="10" t="s">
        <v>1247</v>
      </c>
      <c r="C71" s="10" t="s">
        <v>522</v>
      </c>
      <c r="D71" s="22">
        <v>19000</v>
      </c>
      <c r="E71" s="76">
        <v>0</v>
      </c>
    </row>
    <row r="72" spans="1:5">
      <c r="A72" s="17">
        <v>5</v>
      </c>
      <c r="B72" s="10" t="s">
        <v>1248</v>
      </c>
      <c r="C72" s="10" t="s">
        <v>523</v>
      </c>
      <c r="D72" s="22">
        <v>17000</v>
      </c>
      <c r="E72" s="76">
        <v>0</v>
      </c>
    </row>
    <row r="73" spans="1:5">
      <c r="A73" s="17">
        <v>6</v>
      </c>
      <c r="B73" s="10" t="s">
        <v>1249</v>
      </c>
      <c r="C73" s="10" t="s">
        <v>524</v>
      </c>
      <c r="D73" s="22">
        <v>22000</v>
      </c>
      <c r="E73" s="76">
        <v>0</v>
      </c>
    </row>
    <row r="74" spans="1:5">
      <c r="A74" s="17">
        <v>7</v>
      </c>
      <c r="B74" s="10" t="s">
        <v>1250</v>
      </c>
      <c r="C74" s="10" t="s">
        <v>525</v>
      </c>
      <c r="D74" s="22">
        <v>21000</v>
      </c>
      <c r="E74" s="76">
        <v>0</v>
      </c>
    </row>
    <row r="75" spans="1:5">
      <c r="A75" s="17">
        <v>8</v>
      </c>
      <c r="B75" s="10" t="s">
        <v>1251</v>
      </c>
      <c r="C75" s="10" t="s">
        <v>526</v>
      </c>
      <c r="D75" s="22">
        <v>17000</v>
      </c>
      <c r="E75" s="76">
        <v>500</v>
      </c>
    </row>
    <row r="76" spans="1:5">
      <c r="A76" s="17">
        <v>9</v>
      </c>
      <c r="B76" s="10" t="s">
        <v>1252</v>
      </c>
      <c r="C76" s="10" t="s">
        <v>736</v>
      </c>
      <c r="D76" s="22">
        <v>11000</v>
      </c>
      <c r="E76" s="76">
        <v>0</v>
      </c>
    </row>
    <row r="77" spans="1:5">
      <c r="A77" s="17">
        <v>10</v>
      </c>
      <c r="B77" s="10" t="s">
        <v>1253</v>
      </c>
      <c r="C77" s="10" t="s">
        <v>737</v>
      </c>
      <c r="D77" s="22">
        <v>14000</v>
      </c>
      <c r="E77" s="76">
        <v>0</v>
      </c>
    </row>
    <row r="78" spans="1:5">
      <c r="A78" s="69" t="s">
        <v>2401</v>
      </c>
      <c r="B78" s="69"/>
      <c r="C78" s="69"/>
      <c r="D78" s="24">
        <f>D79+D92</f>
        <v>336000</v>
      </c>
      <c r="E78" s="24">
        <f>E79+E92</f>
        <v>17800</v>
      </c>
    </row>
    <row r="79" spans="1:5">
      <c r="A79" s="50" t="s">
        <v>1194</v>
      </c>
      <c r="B79" s="27"/>
      <c r="C79" s="27"/>
      <c r="D79" s="25">
        <f>SUM(D80:D91)</f>
        <v>167000</v>
      </c>
      <c r="E79" s="25">
        <f>SUM(E80:E91)</f>
        <v>17800</v>
      </c>
    </row>
    <row r="80" spans="1:5" ht="16.5" customHeight="1">
      <c r="A80" s="16">
        <v>1</v>
      </c>
      <c r="B80" s="10" t="s">
        <v>1254</v>
      </c>
      <c r="C80" s="11" t="s">
        <v>18</v>
      </c>
      <c r="D80" s="12">
        <v>9000</v>
      </c>
      <c r="E80" s="76">
        <v>0</v>
      </c>
    </row>
    <row r="81" spans="1:5" ht="16.5" customHeight="1">
      <c r="A81" s="17">
        <v>2</v>
      </c>
      <c r="B81" s="10" t="s">
        <v>1255</v>
      </c>
      <c r="C81" s="11" t="s">
        <v>19</v>
      </c>
      <c r="D81" s="12">
        <v>13000</v>
      </c>
      <c r="E81" s="76">
        <v>0</v>
      </c>
    </row>
    <row r="82" spans="1:5" ht="16.5" customHeight="1">
      <c r="A82" s="17">
        <v>3</v>
      </c>
      <c r="B82" s="10" t="s">
        <v>1256</v>
      </c>
      <c r="C82" s="11" t="s">
        <v>20</v>
      </c>
      <c r="D82" s="12">
        <v>9000</v>
      </c>
      <c r="E82" s="76">
        <v>0</v>
      </c>
    </row>
    <row r="83" spans="1:5" ht="16.5" customHeight="1">
      <c r="A83" s="17">
        <v>4</v>
      </c>
      <c r="B83" s="10" t="s">
        <v>1257</v>
      </c>
      <c r="C83" s="11" t="s">
        <v>21</v>
      </c>
      <c r="D83" s="12">
        <v>10000</v>
      </c>
      <c r="E83" s="76">
        <v>0</v>
      </c>
    </row>
    <row r="84" spans="1:5" ht="16.5" customHeight="1">
      <c r="A84" s="17">
        <v>5</v>
      </c>
      <c r="B84" s="10" t="s">
        <v>1258</v>
      </c>
      <c r="C84" s="11" t="s">
        <v>22</v>
      </c>
      <c r="D84" s="12">
        <v>8000</v>
      </c>
      <c r="E84" s="76">
        <v>2400</v>
      </c>
    </row>
    <row r="85" spans="1:5" ht="16.5" customHeight="1">
      <c r="A85" s="17">
        <v>6</v>
      </c>
      <c r="B85" s="10" t="s">
        <v>1259</v>
      </c>
      <c r="C85" s="11" t="s">
        <v>23</v>
      </c>
      <c r="D85" s="12">
        <v>17000</v>
      </c>
      <c r="E85" s="76">
        <v>3600</v>
      </c>
    </row>
    <row r="86" spans="1:5" ht="16.5" customHeight="1">
      <c r="A86" s="17">
        <v>7</v>
      </c>
      <c r="B86" s="10" t="s">
        <v>1260</v>
      </c>
      <c r="C86" s="11" t="s">
        <v>24</v>
      </c>
      <c r="D86" s="12">
        <v>18000</v>
      </c>
      <c r="E86" s="76">
        <v>4400</v>
      </c>
    </row>
    <row r="87" spans="1:5" ht="16.5" customHeight="1">
      <c r="A87" s="17">
        <v>8</v>
      </c>
      <c r="B87" s="10" t="s">
        <v>1261</v>
      </c>
      <c r="C87" s="11" t="s">
        <v>25</v>
      </c>
      <c r="D87" s="12">
        <v>21000</v>
      </c>
      <c r="E87" s="76">
        <v>0</v>
      </c>
    </row>
    <row r="88" spans="1:5" ht="16.5" customHeight="1">
      <c r="A88" s="17">
        <v>9</v>
      </c>
      <c r="B88" s="10" t="s">
        <v>1262</v>
      </c>
      <c r="C88" s="11" t="s">
        <v>26</v>
      </c>
      <c r="D88" s="12">
        <v>20000</v>
      </c>
      <c r="E88" s="76">
        <v>4100</v>
      </c>
    </row>
    <row r="89" spans="1:5">
      <c r="A89" s="17">
        <v>10</v>
      </c>
      <c r="B89" s="10" t="s">
        <v>1263</v>
      </c>
      <c r="C89" s="10" t="s">
        <v>703</v>
      </c>
      <c r="D89" s="22">
        <v>16000</v>
      </c>
      <c r="E89" s="76">
        <v>1000</v>
      </c>
    </row>
    <row r="90" spans="1:5">
      <c r="A90" s="17">
        <v>11</v>
      </c>
      <c r="B90" s="10" t="s">
        <v>1264</v>
      </c>
      <c r="C90" s="10" t="s">
        <v>704</v>
      </c>
      <c r="D90" s="22">
        <v>9000</v>
      </c>
      <c r="E90" s="76">
        <v>2300</v>
      </c>
    </row>
    <row r="91" spans="1:5">
      <c r="A91" s="18">
        <v>12</v>
      </c>
      <c r="B91" s="10" t="s">
        <v>1265</v>
      </c>
      <c r="C91" s="10" t="s">
        <v>705</v>
      </c>
      <c r="D91" s="22">
        <v>17000</v>
      </c>
      <c r="E91" s="76">
        <v>0</v>
      </c>
    </row>
    <row r="92" spans="1:5">
      <c r="A92" s="27" t="s">
        <v>2386</v>
      </c>
      <c r="B92" s="27"/>
      <c r="C92" s="27"/>
      <c r="D92" s="25">
        <f>SUM(D93:D105)</f>
        <v>169000</v>
      </c>
      <c r="E92" s="25">
        <f>SUM(E93:E105)</f>
        <v>0</v>
      </c>
    </row>
    <row r="93" spans="1:5">
      <c r="A93" s="17">
        <v>1</v>
      </c>
      <c r="B93" s="10" t="s">
        <v>1266</v>
      </c>
      <c r="C93" s="10" t="s">
        <v>527</v>
      </c>
      <c r="D93" s="22">
        <v>9000</v>
      </c>
      <c r="E93" s="76">
        <v>0</v>
      </c>
    </row>
    <row r="94" spans="1:5">
      <c r="A94" s="17">
        <v>2</v>
      </c>
      <c r="B94" s="10" t="s">
        <v>1267</v>
      </c>
      <c r="C94" s="10" t="s">
        <v>528</v>
      </c>
      <c r="D94" s="22">
        <v>12000</v>
      </c>
      <c r="E94" s="76">
        <v>0</v>
      </c>
    </row>
    <row r="95" spans="1:5">
      <c r="A95" s="17">
        <v>3</v>
      </c>
      <c r="B95" s="10" t="s">
        <v>1268</v>
      </c>
      <c r="C95" s="10" t="s">
        <v>529</v>
      </c>
      <c r="D95" s="22">
        <v>9000</v>
      </c>
      <c r="E95" s="76">
        <v>0</v>
      </c>
    </row>
    <row r="96" spans="1:5">
      <c r="A96" s="17">
        <v>4</v>
      </c>
      <c r="B96" s="10" t="s">
        <v>1269</v>
      </c>
      <c r="C96" s="10" t="s">
        <v>530</v>
      </c>
      <c r="D96" s="22">
        <v>11000</v>
      </c>
      <c r="E96" s="76">
        <v>0</v>
      </c>
    </row>
    <row r="97" spans="1:5">
      <c r="A97" s="17">
        <v>5</v>
      </c>
      <c r="B97" s="10" t="s">
        <v>1270</v>
      </c>
      <c r="C97" s="10" t="s">
        <v>531</v>
      </c>
      <c r="D97" s="22">
        <v>10000</v>
      </c>
      <c r="E97" s="76">
        <v>0</v>
      </c>
    </row>
    <row r="98" spans="1:5">
      <c r="A98" s="17">
        <v>6</v>
      </c>
      <c r="B98" s="10" t="s">
        <v>1271</v>
      </c>
      <c r="C98" s="10" t="s">
        <v>532</v>
      </c>
      <c r="D98" s="22">
        <v>8000</v>
      </c>
      <c r="E98" s="76">
        <v>0</v>
      </c>
    </row>
    <row r="99" spans="1:5">
      <c r="A99" s="17">
        <v>7</v>
      </c>
      <c r="B99" s="10" t="s">
        <v>1272</v>
      </c>
      <c r="C99" s="10" t="s">
        <v>533</v>
      </c>
      <c r="D99" s="22">
        <v>14000</v>
      </c>
      <c r="E99" s="76">
        <v>0</v>
      </c>
    </row>
    <row r="100" spans="1:5">
      <c r="A100" s="17">
        <v>8</v>
      </c>
      <c r="B100" s="10" t="s">
        <v>1273</v>
      </c>
      <c r="C100" s="10" t="s">
        <v>534</v>
      </c>
      <c r="D100" s="22">
        <v>13000</v>
      </c>
      <c r="E100" s="76">
        <v>0</v>
      </c>
    </row>
    <row r="101" spans="1:5">
      <c r="A101" s="17">
        <v>9</v>
      </c>
      <c r="B101" s="10" t="s">
        <v>1274</v>
      </c>
      <c r="C101" s="10" t="s">
        <v>535</v>
      </c>
      <c r="D101" s="22">
        <v>20000</v>
      </c>
      <c r="E101" s="76">
        <v>0</v>
      </c>
    </row>
    <row r="102" spans="1:5">
      <c r="A102" s="17">
        <v>10</v>
      </c>
      <c r="B102" s="10" t="s">
        <v>1275</v>
      </c>
      <c r="C102" s="10" t="s">
        <v>536</v>
      </c>
      <c r="D102" s="22">
        <v>19000</v>
      </c>
      <c r="E102" s="76">
        <v>0</v>
      </c>
    </row>
    <row r="103" spans="1:5">
      <c r="A103" s="17">
        <v>11</v>
      </c>
      <c r="B103" s="10" t="s">
        <v>1276</v>
      </c>
      <c r="C103" s="10" t="s">
        <v>537</v>
      </c>
      <c r="D103" s="22">
        <v>19000</v>
      </c>
      <c r="E103" s="76">
        <v>0</v>
      </c>
    </row>
    <row r="104" spans="1:5">
      <c r="A104" s="17">
        <v>12</v>
      </c>
      <c r="B104" s="10" t="s">
        <v>1277</v>
      </c>
      <c r="C104" s="10" t="s">
        <v>738</v>
      </c>
      <c r="D104" s="22">
        <v>11000</v>
      </c>
      <c r="E104" s="76">
        <v>0</v>
      </c>
    </row>
    <row r="105" spans="1:5">
      <c r="A105" s="17">
        <v>13</v>
      </c>
      <c r="B105" s="10" t="s">
        <v>1278</v>
      </c>
      <c r="C105" s="10" t="s">
        <v>739</v>
      </c>
      <c r="D105" s="22">
        <v>14000</v>
      </c>
      <c r="E105" s="76">
        <v>0</v>
      </c>
    </row>
    <row r="106" spans="1:5">
      <c r="A106" s="69" t="s">
        <v>2400</v>
      </c>
      <c r="B106" s="69"/>
      <c r="C106" s="69"/>
      <c r="D106" s="24">
        <f>D107+D121</f>
        <v>379000</v>
      </c>
      <c r="E106" s="24">
        <f>E107+E121</f>
        <v>5700</v>
      </c>
    </row>
    <row r="107" spans="1:5">
      <c r="A107" s="50" t="s">
        <v>1194</v>
      </c>
      <c r="B107" s="27"/>
      <c r="C107" s="27"/>
      <c r="D107" s="25">
        <f>SUM(D108:D120)</f>
        <v>181000</v>
      </c>
      <c r="E107" s="25">
        <f>SUM(E108:E120)</f>
        <v>5700</v>
      </c>
    </row>
    <row r="108" spans="1:5" ht="16.5" customHeight="1">
      <c r="A108" s="17">
        <v>1</v>
      </c>
      <c r="B108" s="10" t="s">
        <v>1279</v>
      </c>
      <c r="C108" s="11" t="s">
        <v>27</v>
      </c>
      <c r="D108" s="12">
        <v>8000</v>
      </c>
      <c r="E108" s="76">
        <v>2000</v>
      </c>
    </row>
    <row r="109" spans="1:5" ht="16.5" customHeight="1">
      <c r="A109" s="17">
        <v>2</v>
      </c>
      <c r="B109" s="10" t="s">
        <v>1280</v>
      </c>
      <c r="C109" s="11" t="s">
        <v>28</v>
      </c>
      <c r="D109" s="12">
        <v>13000</v>
      </c>
      <c r="E109" s="76">
        <v>0</v>
      </c>
    </row>
    <row r="110" spans="1:5" ht="16.5" customHeight="1">
      <c r="A110" s="17">
        <v>3</v>
      </c>
      <c r="B110" s="10" t="s">
        <v>1281</v>
      </c>
      <c r="C110" s="11" t="s">
        <v>29</v>
      </c>
      <c r="D110" s="12">
        <v>9000</v>
      </c>
      <c r="E110" s="76">
        <v>0</v>
      </c>
    </row>
    <row r="111" spans="1:5" ht="16.5" customHeight="1">
      <c r="A111" s="17">
        <v>4</v>
      </c>
      <c r="B111" s="10" t="s">
        <v>1282</v>
      </c>
      <c r="C111" s="11" t="s">
        <v>30</v>
      </c>
      <c r="D111" s="12">
        <v>10000</v>
      </c>
      <c r="E111" s="76">
        <v>0</v>
      </c>
    </row>
    <row r="112" spans="1:5" ht="16.5" customHeight="1">
      <c r="A112" s="17">
        <v>5</v>
      </c>
      <c r="B112" s="10" t="s">
        <v>1283</v>
      </c>
      <c r="C112" s="11" t="s">
        <v>31</v>
      </c>
      <c r="D112" s="12">
        <v>8000</v>
      </c>
      <c r="E112" s="76">
        <v>400</v>
      </c>
    </row>
    <row r="113" spans="1:5" ht="16.5" customHeight="1">
      <c r="A113" s="17">
        <v>6</v>
      </c>
      <c r="B113" s="10" t="s">
        <v>1284</v>
      </c>
      <c r="C113" s="11" t="s">
        <v>32</v>
      </c>
      <c r="D113" s="12">
        <v>18000</v>
      </c>
      <c r="E113" s="76">
        <v>400</v>
      </c>
    </row>
    <row r="114" spans="1:5" ht="16.5" customHeight="1">
      <c r="A114" s="17">
        <v>7</v>
      </c>
      <c r="B114" s="10" t="s">
        <v>1285</v>
      </c>
      <c r="C114" s="11" t="s">
        <v>33</v>
      </c>
      <c r="D114" s="12">
        <v>17000</v>
      </c>
      <c r="E114" s="76">
        <v>500</v>
      </c>
    </row>
    <row r="115" spans="1:5" ht="16.5" customHeight="1">
      <c r="A115" s="17">
        <v>8</v>
      </c>
      <c r="B115" s="10" t="s">
        <v>1286</v>
      </c>
      <c r="C115" s="11" t="s">
        <v>34</v>
      </c>
      <c r="D115" s="12">
        <v>17000</v>
      </c>
      <c r="E115" s="76">
        <v>0</v>
      </c>
    </row>
    <row r="116" spans="1:5" ht="16.5" customHeight="1">
      <c r="A116" s="17">
        <v>9</v>
      </c>
      <c r="B116" s="10" t="s">
        <v>1287</v>
      </c>
      <c r="C116" s="11" t="s">
        <v>35</v>
      </c>
      <c r="D116" s="12">
        <v>20000</v>
      </c>
      <c r="E116" s="76">
        <v>0</v>
      </c>
    </row>
    <row r="117" spans="1:5" ht="16.5" customHeight="1">
      <c r="A117" s="17">
        <v>10</v>
      </c>
      <c r="B117" s="10" t="s">
        <v>1288</v>
      </c>
      <c r="C117" s="11" t="s">
        <v>36</v>
      </c>
      <c r="D117" s="12">
        <v>20000</v>
      </c>
      <c r="E117" s="76">
        <v>700</v>
      </c>
    </row>
    <row r="118" spans="1:5">
      <c r="A118" s="17">
        <v>11</v>
      </c>
      <c r="B118" s="10" t="s">
        <v>1289</v>
      </c>
      <c r="C118" s="10" t="s">
        <v>706</v>
      </c>
      <c r="D118" s="22">
        <v>17000</v>
      </c>
      <c r="E118" s="76">
        <v>0</v>
      </c>
    </row>
    <row r="119" spans="1:5">
      <c r="A119" s="17">
        <v>12</v>
      </c>
      <c r="B119" s="10" t="s">
        <v>1290</v>
      </c>
      <c r="C119" s="10" t="s">
        <v>707</v>
      </c>
      <c r="D119" s="22">
        <v>14000</v>
      </c>
      <c r="E119" s="76">
        <v>0</v>
      </c>
    </row>
    <row r="120" spans="1:5">
      <c r="A120" s="17">
        <v>13</v>
      </c>
      <c r="B120" s="10" t="s">
        <v>1291</v>
      </c>
      <c r="C120" s="10" t="s">
        <v>708</v>
      </c>
      <c r="D120" s="22">
        <v>10000</v>
      </c>
      <c r="E120" s="76">
        <v>1700</v>
      </c>
    </row>
    <row r="121" spans="1:5">
      <c r="A121" s="27" t="s">
        <v>2386</v>
      </c>
      <c r="B121" s="27"/>
      <c r="C121" s="27"/>
      <c r="D121" s="25">
        <f>SUM(D122:D136)</f>
        <v>198000</v>
      </c>
      <c r="E121" s="25">
        <f>SUM(E122:E136)</f>
        <v>0</v>
      </c>
    </row>
    <row r="122" spans="1:5">
      <c r="A122" s="17">
        <v>1</v>
      </c>
      <c r="B122" s="10" t="s">
        <v>1292</v>
      </c>
      <c r="C122" s="10" t="s">
        <v>538</v>
      </c>
      <c r="D122" s="22">
        <v>9000</v>
      </c>
      <c r="E122" s="76">
        <v>0</v>
      </c>
    </row>
    <row r="123" spans="1:5">
      <c r="A123" s="17">
        <v>2</v>
      </c>
      <c r="B123" s="10" t="s">
        <v>1293</v>
      </c>
      <c r="C123" s="10" t="s">
        <v>539</v>
      </c>
      <c r="D123" s="22">
        <v>12000</v>
      </c>
      <c r="E123" s="76">
        <v>0</v>
      </c>
    </row>
    <row r="124" spans="1:5">
      <c r="A124" s="17">
        <v>3</v>
      </c>
      <c r="B124" s="10" t="s">
        <v>1294</v>
      </c>
      <c r="C124" s="10" t="s">
        <v>540</v>
      </c>
      <c r="D124" s="22">
        <v>9000</v>
      </c>
      <c r="E124" s="76">
        <v>0</v>
      </c>
    </row>
    <row r="125" spans="1:5">
      <c r="A125" s="17">
        <v>4</v>
      </c>
      <c r="B125" s="10" t="s">
        <v>1295</v>
      </c>
      <c r="C125" s="10" t="s">
        <v>541</v>
      </c>
      <c r="D125" s="22">
        <v>11000</v>
      </c>
      <c r="E125" s="76">
        <v>0</v>
      </c>
    </row>
    <row r="126" spans="1:5">
      <c r="A126" s="17">
        <v>5</v>
      </c>
      <c r="B126" s="10" t="s">
        <v>1296</v>
      </c>
      <c r="C126" s="10" t="s">
        <v>542</v>
      </c>
      <c r="D126" s="22">
        <v>17000</v>
      </c>
      <c r="E126" s="76">
        <v>0</v>
      </c>
    </row>
    <row r="127" spans="1:5">
      <c r="A127" s="17">
        <v>6</v>
      </c>
      <c r="B127" s="10" t="s">
        <v>1297</v>
      </c>
      <c r="C127" s="10" t="s">
        <v>543</v>
      </c>
      <c r="D127" s="22">
        <v>10000</v>
      </c>
      <c r="E127" s="76">
        <v>0</v>
      </c>
    </row>
    <row r="128" spans="1:5">
      <c r="A128" s="17">
        <v>7</v>
      </c>
      <c r="B128" s="10" t="s">
        <v>1298</v>
      </c>
      <c r="C128" s="10" t="s">
        <v>544</v>
      </c>
      <c r="D128" s="22">
        <v>15000</v>
      </c>
      <c r="E128" s="76">
        <v>0</v>
      </c>
    </row>
    <row r="129" spans="1:5">
      <c r="A129" s="17">
        <v>8</v>
      </c>
      <c r="B129" s="10" t="s">
        <v>1299</v>
      </c>
      <c r="C129" s="10" t="s">
        <v>545</v>
      </c>
      <c r="D129" s="22">
        <v>8000</v>
      </c>
      <c r="E129" s="76">
        <v>0</v>
      </c>
    </row>
    <row r="130" spans="1:5">
      <c r="A130" s="17">
        <v>9</v>
      </c>
      <c r="B130" s="10" t="s">
        <v>1300</v>
      </c>
      <c r="C130" s="10" t="s">
        <v>546</v>
      </c>
      <c r="D130" s="22">
        <v>14000</v>
      </c>
      <c r="E130" s="76">
        <v>0</v>
      </c>
    </row>
    <row r="131" spans="1:5">
      <c r="A131" s="17">
        <v>10</v>
      </c>
      <c r="B131" s="10" t="s">
        <v>1301</v>
      </c>
      <c r="C131" s="10" t="s">
        <v>547</v>
      </c>
      <c r="D131" s="22">
        <v>12000</v>
      </c>
      <c r="E131" s="76">
        <v>0</v>
      </c>
    </row>
    <row r="132" spans="1:5">
      <c r="A132" s="17">
        <v>11</v>
      </c>
      <c r="B132" s="10" t="s">
        <v>1302</v>
      </c>
      <c r="C132" s="10" t="s">
        <v>548</v>
      </c>
      <c r="D132" s="22">
        <v>16000</v>
      </c>
      <c r="E132" s="76">
        <v>0</v>
      </c>
    </row>
    <row r="133" spans="1:5">
      <c r="A133" s="17">
        <v>12</v>
      </c>
      <c r="B133" s="10" t="s">
        <v>1303</v>
      </c>
      <c r="C133" s="10" t="s">
        <v>549</v>
      </c>
      <c r="D133" s="22">
        <v>21000</v>
      </c>
      <c r="E133" s="76">
        <v>0</v>
      </c>
    </row>
    <row r="134" spans="1:5">
      <c r="A134" s="17">
        <v>13</v>
      </c>
      <c r="B134" s="10" t="s">
        <v>1304</v>
      </c>
      <c r="C134" s="10" t="s">
        <v>550</v>
      </c>
      <c r="D134" s="22">
        <v>19000</v>
      </c>
      <c r="E134" s="76">
        <v>0</v>
      </c>
    </row>
    <row r="135" spans="1:5">
      <c r="A135" s="17">
        <v>14</v>
      </c>
      <c r="B135" s="10" t="s">
        <v>1305</v>
      </c>
      <c r="C135" s="10" t="s">
        <v>740</v>
      </c>
      <c r="D135" s="22">
        <v>11000</v>
      </c>
      <c r="E135" s="76">
        <v>0</v>
      </c>
    </row>
    <row r="136" spans="1:5">
      <c r="A136" s="17">
        <v>15</v>
      </c>
      <c r="B136" s="10" t="s">
        <v>1306</v>
      </c>
      <c r="C136" s="10" t="s">
        <v>741</v>
      </c>
      <c r="D136" s="22">
        <v>14000</v>
      </c>
      <c r="E136" s="76">
        <v>0</v>
      </c>
    </row>
    <row r="137" spans="1:5">
      <c r="A137" s="69" t="s">
        <v>2399</v>
      </c>
      <c r="B137" s="69"/>
      <c r="C137" s="69"/>
      <c r="D137" s="24">
        <f>D138+D152</f>
        <v>383000</v>
      </c>
      <c r="E137" s="24">
        <f>E138+E152</f>
        <v>60500</v>
      </c>
    </row>
    <row r="138" spans="1:5">
      <c r="A138" s="50" t="s">
        <v>1194</v>
      </c>
      <c r="B138" s="27"/>
      <c r="C138" s="27"/>
      <c r="D138" s="25">
        <f>SUM(D139:D151)</f>
        <v>183000</v>
      </c>
      <c r="E138" s="25">
        <f>SUM(E139:E151)</f>
        <v>60500</v>
      </c>
    </row>
    <row r="139" spans="1:5" ht="16.5" customHeight="1">
      <c r="A139" s="17">
        <v>1</v>
      </c>
      <c r="B139" s="10" t="s">
        <v>1307</v>
      </c>
      <c r="C139" s="11" t="s">
        <v>37</v>
      </c>
      <c r="D139" s="12">
        <v>7000</v>
      </c>
      <c r="E139" s="76">
        <v>5100</v>
      </c>
    </row>
    <row r="140" spans="1:5" ht="16.5" customHeight="1">
      <c r="A140" s="17">
        <v>2</v>
      </c>
      <c r="B140" s="10" t="s">
        <v>1308</v>
      </c>
      <c r="C140" s="11" t="s">
        <v>38</v>
      </c>
      <c r="D140" s="12">
        <v>12000</v>
      </c>
      <c r="E140" s="76">
        <v>1800</v>
      </c>
    </row>
    <row r="141" spans="1:5" ht="16.5" customHeight="1">
      <c r="A141" s="17">
        <v>3</v>
      </c>
      <c r="B141" s="10" t="s">
        <v>1309</v>
      </c>
      <c r="C141" s="11" t="s">
        <v>39</v>
      </c>
      <c r="D141" s="12">
        <v>9000</v>
      </c>
      <c r="E141" s="76">
        <v>4900</v>
      </c>
    </row>
    <row r="142" spans="1:5" ht="16.5" customHeight="1">
      <c r="A142" s="17">
        <v>4</v>
      </c>
      <c r="B142" s="10" t="s">
        <v>1310</v>
      </c>
      <c r="C142" s="11" t="s">
        <v>40</v>
      </c>
      <c r="D142" s="12">
        <v>11000</v>
      </c>
      <c r="E142" s="76">
        <v>5400</v>
      </c>
    </row>
    <row r="143" spans="1:5" ht="16.5" customHeight="1">
      <c r="A143" s="17">
        <v>5</v>
      </c>
      <c r="B143" s="10" t="s">
        <v>1311</v>
      </c>
      <c r="C143" s="11" t="s">
        <v>41</v>
      </c>
      <c r="D143" s="12">
        <v>8000</v>
      </c>
      <c r="E143" s="76">
        <v>2900</v>
      </c>
    </row>
    <row r="144" spans="1:5" ht="16.5" customHeight="1">
      <c r="A144" s="17">
        <v>6</v>
      </c>
      <c r="B144" s="10" t="s">
        <v>1312</v>
      </c>
      <c r="C144" s="11" t="s">
        <v>42</v>
      </c>
      <c r="D144" s="12">
        <v>19000</v>
      </c>
      <c r="E144" s="76">
        <v>6900</v>
      </c>
    </row>
    <row r="145" spans="1:5" ht="16.5" customHeight="1">
      <c r="A145" s="17">
        <v>7</v>
      </c>
      <c r="B145" s="10" t="s">
        <v>1313</v>
      </c>
      <c r="C145" s="11" t="s">
        <v>43</v>
      </c>
      <c r="D145" s="12">
        <v>18000</v>
      </c>
      <c r="E145" s="76">
        <v>6900</v>
      </c>
    </row>
    <row r="146" spans="1:5" ht="16.5" customHeight="1">
      <c r="A146" s="17">
        <v>8</v>
      </c>
      <c r="B146" s="10" t="s">
        <v>1314</v>
      </c>
      <c r="C146" s="11" t="s">
        <v>44</v>
      </c>
      <c r="D146" s="12">
        <v>16000</v>
      </c>
      <c r="E146" s="76">
        <v>3000</v>
      </c>
    </row>
    <row r="147" spans="1:5" ht="16.5" customHeight="1">
      <c r="A147" s="17">
        <v>9</v>
      </c>
      <c r="B147" s="10" t="s">
        <v>1315</v>
      </c>
      <c r="C147" s="11" t="s">
        <v>45</v>
      </c>
      <c r="D147" s="12">
        <v>22000</v>
      </c>
      <c r="E147" s="76">
        <v>4600</v>
      </c>
    </row>
    <row r="148" spans="1:5" ht="16.5" customHeight="1">
      <c r="A148" s="17">
        <v>10</v>
      </c>
      <c r="B148" s="10" t="s">
        <v>1316</v>
      </c>
      <c r="C148" s="11" t="s">
        <v>46</v>
      </c>
      <c r="D148" s="12">
        <v>21000</v>
      </c>
      <c r="E148" s="76">
        <v>4000</v>
      </c>
    </row>
    <row r="149" spans="1:5">
      <c r="A149" s="17">
        <v>11</v>
      </c>
      <c r="B149" s="10" t="s">
        <v>1317</v>
      </c>
      <c r="C149" s="10" t="s">
        <v>709</v>
      </c>
      <c r="D149" s="22">
        <v>16000</v>
      </c>
      <c r="E149" s="76">
        <v>4300</v>
      </c>
    </row>
    <row r="150" spans="1:5">
      <c r="A150" s="17">
        <v>12</v>
      </c>
      <c r="B150" s="10" t="s">
        <v>1318</v>
      </c>
      <c r="C150" s="10" t="s">
        <v>710</v>
      </c>
      <c r="D150" s="22">
        <v>14000</v>
      </c>
      <c r="E150" s="76">
        <v>3700</v>
      </c>
    </row>
    <row r="151" spans="1:5">
      <c r="A151" s="17">
        <v>13</v>
      </c>
      <c r="B151" s="10" t="s">
        <v>1319</v>
      </c>
      <c r="C151" s="10" t="s">
        <v>711</v>
      </c>
      <c r="D151" s="22">
        <v>10000</v>
      </c>
      <c r="E151" s="76">
        <v>7000</v>
      </c>
    </row>
    <row r="152" spans="1:5">
      <c r="A152" s="27" t="s">
        <v>2386</v>
      </c>
      <c r="B152" s="27"/>
      <c r="C152" s="27"/>
      <c r="D152" s="25">
        <f>SUM(D153:D167)</f>
        <v>200000</v>
      </c>
      <c r="E152" s="25">
        <f>SUM(E153:E167)</f>
        <v>0</v>
      </c>
    </row>
    <row r="153" spans="1:5">
      <c r="A153" s="17">
        <v>1</v>
      </c>
      <c r="B153" s="10" t="s">
        <v>1320</v>
      </c>
      <c r="C153" s="10" t="s">
        <v>551</v>
      </c>
      <c r="D153" s="22">
        <v>9000</v>
      </c>
      <c r="E153" s="76">
        <v>0</v>
      </c>
    </row>
    <row r="154" spans="1:5">
      <c r="A154" s="17">
        <v>2</v>
      </c>
      <c r="B154" s="10" t="s">
        <v>1321</v>
      </c>
      <c r="C154" s="10" t="s">
        <v>552</v>
      </c>
      <c r="D154" s="22">
        <v>12000</v>
      </c>
      <c r="E154" s="76">
        <v>0</v>
      </c>
    </row>
    <row r="155" spans="1:5">
      <c r="A155" s="17">
        <v>3</v>
      </c>
      <c r="B155" s="10" t="s">
        <v>1322</v>
      </c>
      <c r="C155" s="10" t="s">
        <v>553</v>
      </c>
      <c r="D155" s="22">
        <v>9000</v>
      </c>
      <c r="E155" s="76">
        <v>0</v>
      </c>
    </row>
    <row r="156" spans="1:5">
      <c r="A156" s="17">
        <v>4</v>
      </c>
      <c r="B156" s="10" t="s">
        <v>1323</v>
      </c>
      <c r="C156" s="10" t="s">
        <v>554</v>
      </c>
      <c r="D156" s="22">
        <v>9000</v>
      </c>
      <c r="E156" s="76">
        <v>0</v>
      </c>
    </row>
    <row r="157" spans="1:5">
      <c r="A157" s="17">
        <v>5</v>
      </c>
      <c r="B157" s="10" t="s">
        <v>1324</v>
      </c>
      <c r="C157" s="10" t="s">
        <v>555</v>
      </c>
      <c r="D157" s="22">
        <v>15000</v>
      </c>
      <c r="E157" s="76">
        <v>0</v>
      </c>
    </row>
    <row r="158" spans="1:5">
      <c r="A158" s="17">
        <v>6</v>
      </c>
      <c r="B158" s="10" t="s">
        <v>1325</v>
      </c>
      <c r="C158" s="10" t="s">
        <v>556</v>
      </c>
      <c r="D158" s="22">
        <v>10000</v>
      </c>
      <c r="E158" s="76">
        <v>0</v>
      </c>
    </row>
    <row r="159" spans="1:5">
      <c r="A159" s="17">
        <v>7</v>
      </c>
      <c r="B159" s="10" t="s">
        <v>1326</v>
      </c>
      <c r="C159" s="10" t="s">
        <v>557</v>
      </c>
      <c r="D159" s="22">
        <v>15000</v>
      </c>
      <c r="E159" s="76">
        <v>0</v>
      </c>
    </row>
    <row r="160" spans="1:5">
      <c r="A160" s="17">
        <v>8</v>
      </c>
      <c r="B160" s="10" t="s">
        <v>1327</v>
      </c>
      <c r="C160" s="10" t="s">
        <v>558</v>
      </c>
      <c r="D160" s="22">
        <v>8000</v>
      </c>
      <c r="E160" s="76">
        <v>0</v>
      </c>
    </row>
    <row r="161" spans="1:5">
      <c r="A161" s="17">
        <v>9</v>
      </c>
      <c r="B161" s="10" t="s">
        <v>1328</v>
      </c>
      <c r="C161" s="10" t="s">
        <v>559</v>
      </c>
      <c r="D161" s="22">
        <v>16000</v>
      </c>
      <c r="E161" s="76">
        <v>0</v>
      </c>
    </row>
    <row r="162" spans="1:5">
      <c r="A162" s="17">
        <v>10</v>
      </c>
      <c r="B162" s="10" t="s">
        <v>1329</v>
      </c>
      <c r="C162" s="10" t="s">
        <v>560</v>
      </c>
      <c r="D162" s="22">
        <v>16000</v>
      </c>
      <c r="E162" s="76">
        <v>0</v>
      </c>
    </row>
    <row r="163" spans="1:5">
      <c r="A163" s="17">
        <v>11</v>
      </c>
      <c r="B163" s="10" t="s">
        <v>1330</v>
      </c>
      <c r="C163" s="10" t="s">
        <v>561</v>
      </c>
      <c r="D163" s="22">
        <v>15000</v>
      </c>
      <c r="E163" s="76">
        <v>0</v>
      </c>
    </row>
    <row r="164" spans="1:5">
      <c r="A164" s="17">
        <v>12</v>
      </c>
      <c r="B164" s="10" t="s">
        <v>1331</v>
      </c>
      <c r="C164" s="10" t="s">
        <v>562</v>
      </c>
      <c r="D164" s="22">
        <v>21000</v>
      </c>
      <c r="E164" s="76">
        <v>0</v>
      </c>
    </row>
    <row r="165" spans="1:5">
      <c r="A165" s="17">
        <v>13</v>
      </c>
      <c r="B165" s="10" t="s">
        <v>1332</v>
      </c>
      <c r="C165" s="10" t="s">
        <v>563</v>
      </c>
      <c r="D165" s="22">
        <v>20000</v>
      </c>
      <c r="E165" s="76">
        <v>0</v>
      </c>
    </row>
    <row r="166" spans="1:5">
      <c r="A166" s="17">
        <v>14</v>
      </c>
      <c r="B166" s="10" t="s">
        <v>1333</v>
      </c>
      <c r="C166" s="10" t="s">
        <v>742</v>
      </c>
      <c r="D166" s="22">
        <v>11000</v>
      </c>
      <c r="E166" s="76">
        <v>0</v>
      </c>
    </row>
    <row r="167" spans="1:5">
      <c r="A167" s="17">
        <v>15</v>
      </c>
      <c r="B167" s="10" t="s">
        <v>1334</v>
      </c>
      <c r="C167" s="10" t="s">
        <v>743</v>
      </c>
      <c r="D167" s="22">
        <v>14000</v>
      </c>
      <c r="E167" s="76">
        <v>0</v>
      </c>
    </row>
    <row r="168" spans="1:5">
      <c r="A168" s="53" t="s">
        <v>2394</v>
      </c>
      <c r="B168" s="54"/>
      <c r="C168" s="55"/>
      <c r="D168" s="4">
        <f>D169+D197+D228+D258</f>
        <v>1648000</v>
      </c>
      <c r="E168" s="4">
        <f>E169+E197+E228+E258</f>
        <v>174340</v>
      </c>
    </row>
    <row r="169" spans="1:5">
      <c r="A169" s="69" t="s">
        <v>2395</v>
      </c>
      <c r="B169" s="69"/>
      <c r="C169" s="69"/>
      <c r="D169" s="24">
        <f>D170+D184</f>
        <v>379000</v>
      </c>
      <c r="E169" s="24">
        <f>E170+E184</f>
        <v>49000</v>
      </c>
    </row>
    <row r="170" spans="1:5">
      <c r="A170" s="50" t="s">
        <v>1194</v>
      </c>
      <c r="B170" s="27"/>
      <c r="C170" s="27"/>
      <c r="D170" s="25">
        <f>SUM(D171:D183)</f>
        <v>192000</v>
      </c>
      <c r="E170" s="25">
        <f>SUM(E171:E183)</f>
        <v>29100</v>
      </c>
    </row>
    <row r="171" spans="1:5" ht="16.5" customHeight="1">
      <c r="A171" s="17">
        <v>1</v>
      </c>
      <c r="B171" s="10" t="s">
        <v>1335</v>
      </c>
      <c r="C171" s="11" t="s">
        <v>47</v>
      </c>
      <c r="D171" s="12">
        <v>10000</v>
      </c>
      <c r="E171" s="76">
        <v>5600</v>
      </c>
    </row>
    <row r="172" spans="1:5" ht="16.5" customHeight="1">
      <c r="A172" s="17">
        <v>2</v>
      </c>
      <c r="B172" s="10" t="s">
        <v>1336</v>
      </c>
      <c r="C172" s="11" t="s">
        <v>48</v>
      </c>
      <c r="D172" s="12">
        <v>8000</v>
      </c>
      <c r="E172" s="76">
        <v>5800</v>
      </c>
    </row>
    <row r="173" spans="1:5" ht="16.5" customHeight="1">
      <c r="A173" s="17">
        <v>3</v>
      </c>
      <c r="B173" s="10" t="s">
        <v>1337</v>
      </c>
      <c r="C173" s="11" t="s">
        <v>49</v>
      </c>
      <c r="D173" s="12">
        <v>10000</v>
      </c>
      <c r="E173" s="76">
        <v>7000</v>
      </c>
    </row>
    <row r="174" spans="1:5" ht="16.5" customHeight="1">
      <c r="A174" s="17">
        <v>4</v>
      </c>
      <c r="B174" s="10" t="s">
        <v>1338</v>
      </c>
      <c r="C174" s="11" t="s">
        <v>50</v>
      </c>
      <c r="D174" s="12">
        <v>27000</v>
      </c>
      <c r="E174" s="76">
        <v>0</v>
      </c>
    </row>
    <row r="175" spans="1:5" ht="16.5" customHeight="1">
      <c r="A175" s="17">
        <v>5</v>
      </c>
      <c r="B175" s="10" t="s">
        <v>1339</v>
      </c>
      <c r="C175" s="11" t="s">
        <v>51</v>
      </c>
      <c r="D175" s="12">
        <v>9000</v>
      </c>
      <c r="E175" s="76">
        <v>0</v>
      </c>
    </row>
    <row r="176" spans="1:5" ht="16.5" customHeight="1">
      <c r="A176" s="17">
        <v>6</v>
      </c>
      <c r="B176" s="10" t="s">
        <v>1340</v>
      </c>
      <c r="C176" s="11" t="s">
        <v>52</v>
      </c>
      <c r="D176" s="12">
        <v>17000</v>
      </c>
      <c r="E176" s="76">
        <v>0</v>
      </c>
    </row>
    <row r="177" spans="1:5" ht="16.5" customHeight="1">
      <c r="A177" s="17">
        <v>7</v>
      </c>
      <c r="B177" s="10" t="s">
        <v>1341</v>
      </c>
      <c r="C177" s="11" t="s">
        <v>53</v>
      </c>
      <c r="D177" s="12">
        <v>16000</v>
      </c>
      <c r="E177" s="76">
        <v>0</v>
      </c>
    </row>
    <row r="178" spans="1:5" ht="16.5" customHeight="1">
      <c r="A178" s="17">
        <v>8</v>
      </c>
      <c r="B178" s="10" t="s">
        <v>1342</v>
      </c>
      <c r="C178" s="11" t="s">
        <v>54</v>
      </c>
      <c r="D178" s="12">
        <v>27000</v>
      </c>
      <c r="E178" s="76">
        <v>3000</v>
      </c>
    </row>
    <row r="179" spans="1:5" ht="16.5" customHeight="1">
      <c r="A179" s="17">
        <v>9</v>
      </c>
      <c r="B179" s="10" t="s">
        <v>1343</v>
      </c>
      <c r="C179" s="11" t="s">
        <v>55</v>
      </c>
      <c r="D179" s="12">
        <v>19000</v>
      </c>
      <c r="E179" s="76">
        <v>0</v>
      </c>
    </row>
    <row r="180" spans="1:5" ht="16.5" customHeight="1">
      <c r="A180" s="17">
        <v>10</v>
      </c>
      <c r="B180" s="10" t="s">
        <v>1344</v>
      </c>
      <c r="C180" s="11" t="s">
        <v>56</v>
      </c>
      <c r="D180" s="12">
        <v>16000</v>
      </c>
      <c r="E180" s="76">
        <v>0</v>
      </c>
    </row>
    <row r="181" spans="1:5">
      <c r="A181" s="17">
        <v>11</v>
      </c>
      <c r="B181" s="10" t="s">
        <v>1345</v>
      </c>
      <c r="C181" s="10" t="s">
        <v>712</v>
      </c>
      <c r="D181" s="22">
        <v>16000</v>
      </c>
      <c r="E181" s="76">
        <v>0</v>
      </c>
    </row>
    <row r="182" spans="1:5">
      <c r="A182" s="17">
        <v>12</v>
      </c>
      <c r="B182" s="10" t="s">
        <v>1346</v>
      </c>
      <c r="C182" s="10" t="s">
        <v>713</v>
      </c>
      <c r="D182" s="22">
        <v>8000</v>
      </c>
      <c r="E182" s="76">
        <v>3000</v>
      </c>
    </row>
    <row r="183" spans="1:5">
      <c r="A183" s="17">
        <v>13</v>
      </c>
      <c r="B183" s="10" t="s">
        <v>1347</v>
      </c>
      <c r="C183" s="10" t="s">
        <v>714</v>
      </c>
      <c r="D183" s="22">
        <v>9000</v>
      </c>
      <c r="E183" s="76">
        <v>4700</v>
      </c>
    </row>
    <row r="184" spans="1:5">
      <c r="A184" s="27" t="s">
        <v>2386</v>
      </c>
      <c r="B184" s="27"/>
      <c r="C184" s="27"/>
      <c r="D184" s="25">
        <f>SUM(D185:D196)</f>
        <v>187000</v>
      </c>
      <c r="E184" s="25">
        <f>SUM(E185:E196)</f>
        <v>19900</v>
      </c>
    </row>
    <row r="185" spans="1:5">
      <c r="A185" s="17">
        <v>1</v>
      </c>
      <c r="B185" s="10" t="s">
        <v>1348</v>
      </c>
      <c r="C185" s="10" t="s">
        <v>564</v>
      </c>
      <c r="D185" s="22">
        <v>11000</v>
      </c>
      <c r="E185" s="76">
        <v>3800</v>
      </c>
    </row>
    <row r="186" spans="1:5">
      <c r="A186" s="17">
        <v>2</v>
      </c>
      <c r="B186" s="10" t="s">
        <v>1349</v>
      </c>
      <c r="C186" s="10" t="s">
        <v>565</v>
      </c>
      <c r="D186" s="22">
        <v>15000</v>
      </c>
      <c r="E186" s="76">
        <v>0</v>
      </c>
    </row>
    <row r="187" spans="1:5">
      <c r="A187" s="17">
        <v>3</v>
      </c>
      <c r="B187" s="10" t="s">
        <v>1350</v>
      </c>
      <c r="C187" s="10" t="s">
        <v>566</v>
      </c>
      <c r="D187" s="22">
        <v>7000</v>
      </c>
      <c r="E187" s="76">
        <v>0</v>
      </c>
    </row>
    <row r="188" spans="1:5">
      <c r="A188" s="17">
        <v>4</v>
      </c>
      <c r="B188" s="10" t="s">
        <v>1351</v>
      </c>
      <c r="C188" s="10" t="s">
        <v>567</v>
      </c>
      <c r="D188" s="22">
        <v>28000</v>
      </c>
      <c r="E188" s="76">
        <v>0</v>
      </c>
    </row>
    <row r="189" spans="1:5">
      <c r="A189" s="17">
        <v>5</v>
      </c>
      <c r="B189" s="10" t="s">
        <v>1352</v>
      </c>
      <c r="C189" s="10" t="s">
        <v>568</v>
      </c>
      <c r="D189" s="22">
        <v>8000</v>
      </c>
      <c r="E189" s="76">
        <v>0</v>
      </c>
    </row>
    <row r="190" spans="1:5">
      <c r="A190" s="17">
        <v>6</v>
      </c>
      <c r="B190" s="10" t="s">
        <v>1353</v>
      </c>
      <c r="C190" s="10" t="s">
        <v>569</v>
      </c>
      <c r="D190" s="22">
        <v>17000</v>
      </c>
      <c r="E190" s="76">
        <v>6400</v>
      </c>
    </row>
    <row r="191" spans="1:5">
      <c r="A191" s="17">
        <v>7</v>
      </c>
      <c r="B191" s="10" t="s">
        <v>1354</v>
      </c>
      <c r="C191" s="10" t="s">
        <v>570</v>
      </c>
      <c r="D191" s="22">
        <v>16000</v>
      </c>
      <c r="E191" s="76">
        <v>300</v>
      </c>
    </row>
    <row r="192" spans="1:5">
      <c r="A192" s="17">
        <v>8</v>
      </c>
      <c r="B192" s="10" t="s">
        <v>1355</v>
      </c>
      <c r="C192" s="10" t="s">
        <v>571</v>
      </c>
      <c r="D192" s="22">
        <v>27000</v>
      </c>
      <c r="E192" s="76">
        <v>2500</v>
      </c>
    </row>
    <row r="193" spans="1:5">
      <c r="A193" s="17">
        <v>9</v>
      </c>
      <c r="B193" s="10" t="s">
        <v>1356</v>
      </c>
      <c r="C193" s="10" t="s">
        <v>572</v>
      </c>
      <c r="D193" s="22">
        <v>19000</v>
      </c>
      <c r="E193" s="76">
        <v>4500</v>
      </c>
    </row>
    <row r="194" spans="1:5">
      <c r="A194" s="17">
        <v>10</v>
      </c>
      <c r="B194" s="10" t="s">
        <v>1357</v>
      </c>
      <c r="C194" s="10" t="s">
        <v>573</v>
      </c>
      <c r="D194" s="22">
        <v>15000</v>
      </c>
      <c r="E194" s="76">
        <v>2400</v>
      </c>
    </row>
    <row r="195" spans="1:5">
      <c r="A195" s="17">
        <v>11</v>
      </c>
      <c r="B195" s="10" t="s">
        <v>1358</v>
      </c>
      <c r="C195" s="10" t="s">
        <v>744</v>
      </c>
      <c r="D195" s="22">
        <v>11000</v>
      </c>
      <c r="E195" s="76">
        <v>0</v>
      </c>
    </row>
    <row r="196" spans="1:5">
      <c r="A196" s="17">
        <v>12</v>
      </c>
      <c r="B196" s="10" t="s">
        <v>1359</v>
      </c>
      <c r="C196" s="10" t="s">
        <v>745</v>
      </c>
      <c r="D196" s="22">
        <v>13000</v>
      </c>
      <c r="E196" s="76">
        <v>0</v>
      </c>
    </row>
    <row r="197" spans="1:5">
      <c r="A197" s="69" t="s">
        <v>2396</v>
      </c>
      <c r="B197" s="69"/>
      <c r="C197" s="69"/>
      <c r="D197" s="24">
        <f>D198+D212</f>
        <v>404000</v>
      </c>
      <c r="E197" s="24">
        <f>E198+E212</f>
        <v>39400</v>
      </c>
    </row>
    <row r="198" spans="1:5">
      <c r="A198" s="50" t="s">
        <v>1194</v>
      </c>
      <c r="B198" s="27"/>
      <c r="C198" s="27"/>
      <c r="D198" s="25">
        <f>SUM(D199:D211)</f>
        <v>192000</v>
      </c>
      <c r="E198" s="25">
        <f>SUM(E199:E211)</f>
        <v>27900</v>
      </c>
    </row>
    <row r="199" spans="1:5" ht="16.5" customHeight="1">
      <c r="A199" s="17">
        <v>1</v>
      </c>
      <c r="B199" s="10" t="s">
        <v>1360</v>
      </c>
      <c r="C199" s="11" t="s">
        <v>57</v>
      </c>
      <c r="D199" s="12">
        <v>11000</v>
      </c>
      <c r="E199" s="76">
        <v>2600</v>
      </c>
    </row>
    <row r="200" spans="1:5" ht="16.5" customHeight="1">
      <c r="A200" s="17">
        <v>2</v>
      </c>
      <c r="B200" s="10" t="s">
        <v>1361</v>
      </c>
      <c r="C200" s="11" t="s">
        <v>58</v>
      </c>
      <c r="D200" s="12">
        <v>9000</v>
      </c>
      <c r="E200" s="76">
        <v>6800</v>
      </c>
    </row>
    <row r="201" spans="1:5" ht="16.5" customHeight="1">
      <c r="A201" s="17">
        <v>3</v>
      </c>
      <c r="B201" s="10" t="s">
        <v>1362</v>
      </c>
      <c r="C201" s="11" t="s">
        <v>59</v>
      </c>
      <c r="D201" s="12">
        <v>11000</v>
      </c>
      <c r="E201" s="76">
        <v>3700</v>
      </c>
    </row>
    <row r="202" spans="1:5" ht="16.5" customHeight="1">
      <c r="A202" s="17">
        <v>4</v>
      </c>
      <c r="B202" s="10" t="s">
        <v>1363</v>
      </c>
      <c r="C202" s="11" t="s">
        <v>60</v>
      </c>
      <c r="D202" s="12">
        <v>24000</v>
      </c>
      <c r="E202" s="76">
        <v>0</v>
      </c>
    </row>
    <row r="203" spans="1:5" ht="16.5" customHeight="1">
      <c r="A203" s="17">
        <v>5</v>
      </c>
      <c r="B203" s="10" t="s">
        <v>1364</v>
      </c>
      <c r="C203" s="11" t="s">
        <v>61</v>
      </c>
      <c r="D203" s="12">
        <v>10000</v>
      </c>
      <c r="E203" s="76">
        <v>0</v>
      </c>
    </row>
    <row r="204" spans="1:5" ht="16.5" customHeight="1">
      <c r="A204" s="17">
        <v>6</v>
      </c>
      <c r="B204" s="10" t="s">
        <v>1365</v>
      </c>
      <c r="C204" s="11" t="s">
        <v>62</v>
      </c>
      <c r="D204" s="12">
        <v>16000</v>
      </c>
      <c r="E204" s="76">
        <v>0</v>
      </c>
    </row>
    <row r="205" spans="1:5" ht="16.5" customHeight="1">
      <c r="A205" s="17">
        <v>7</v>
      </c>
      <c r="B205" s="10" t="s">
        <v>1366</v>
      </c>
      <c r="C205" s="11" t="s">
        <v>63</v>
      </c>
      <c r="D205" s="12">
        <v>16000</v>
      </c>
      <c r="E205" s="76">
        <v>0</v>
      </c>
    </row>
    <row r="206" spans="1:5" ht="16.5" customHeight="1">
      <c r="A206" s="17">
        <v>8</v>
      </c>
      <c r="B206" s="10" t="s">
        <v>1367</v>
      </c>
      <c r="C206" s="11" t="s">
        <v>64</v>
      </c>
      <c r="D206" s="12">
        <v>24000</v>
      </c>
      <c r="E206" s="76">
        <v>8000</v>
      </c>
    </row>
    <row r="207" spans="1:5" ht="16.5" customHeight="1">
      <c r="A207" s="17">
        <v>9</v>
      </c>
      <c r="B207" s="10" t="s">
        <v>1368</v>
      </c>
      <c r="C207" s="11" t="s">
        <v>65</v>
      </c>
      <c r="D207" s="12">
        <v>19000</v>
      </c>
      <c r="E207" s="76">
        <v>0</v>
      </c>
    </row>
    <row r="208" spans="1:5" ht="16.5" customHeight="1">
      <c r="A208" s="17">
        <v>10</v>
      </c>
      <c r="B208" s="10" t="s">
        <v>1369</v>
      </c>
      <c r="C208" s="11" t="s">
        <v>66</v>
      </c>
      <c r="D208" s="12">
        <v>18000</v>
      </c>
      <c r="E208" s="76">
        <v>0</v>
      </c>
    </row>
    <row r="209" spans="1:5">
      <c r="A209" s="17">
        <v>11</v>
      </c>
      <c r="B209" s="10" t="s">
        <v>1370</v>
      </c>
      <c r="C209" s="10" t="s">
        <v>715</v>
      </c>
      <c r="D209" s="22">
        <v>14000</v>
      </c>
      <c r="E209" s="76">
        <v>1800</v>
      </c>
    </row>
    <row r="210" spans="1:5">
      <c r="A210" s="17">
        <v>12</v>
      </c>
      <c r="B210" s="10" t="s">
        <v>1371</v>
      </c>
      <c r="C210" s="10" t="s">
        <v>716</v>
      </c>
      <c r="D210" s="22">
        <v>10000</v>
      </c>
      <c r="E210" s="76">
        <v>1500</v>
      </c>
    </row>
    <row r="211" spans="1:5">
      <c r="A211" s="17">
        <v>13</v>
      </c>
      <c r="B211" s="10" t="s">
        <v>1372</v>
      </c>
      <c r="C211" s="10" t="s">
        <v>717</v>
      </c>
      <c r="D211" s="22">
        <v>10000</v>
      </c>
      <c r="E211" s="76">
        <v>3500</v>
      </c>
    </row>
    <row r="212" spans="1:5">
      <c r="A212" s="27" t="s">
        <v>2386</v>
      </c>
      <c r="B212" s="27"/>
      <c r="C212" s="27"/>
      <c r="D212" s="25">
        <f>SUM(D213:D227)</f>
        <v>212000</v>
      </c>
      <c r="E212" s="25">
        <f>SUM(E213:E227)</f>
        <v>11500</v>
      </c>
    </row>
    <row r="213" spans="1:5">
      <c r="A213" s="17">
        <v>1</v>
      </c>
      <c r="B213" s="10" t="s">
        <v>1373</v>
      </c>
      <c r="C213" s="10" t="s">
        <v>574</v>
      </c>
      <c r="D213" s="22">
        <v>13000</v>
      </c>
      <c r="E213" s="76">
        <v>0</v>
      </c>
    </row>
    <row r="214" spans="1:5">
      <c r="A214" s="17">
        <v>2</v>
      </c>
      <c r="B214" s="10" t="s">
        <v>1374</v>
      </c>
      <c r="C214" s="10" t="s">
        <v>575</v>
      </c>
      <c r="D214" s="22">
        <v>14000</v>
      </c>
      <c r="E214" s="76">
        <v>0</v>
      </c>
    </row>
    <row r="215" spans="1:5">
      <c r="A215" s="17">
        <v>3</v>
      </c>
      <c r="B215" s="10" t="s">
        <v>1375</v>
      </c>
      <c r="C215" s="10" t="s">
        <v>576</v>
      </c>
      <c r="D215" s="22">
        <v>9000</v>
      </c>
      <c r="E215" s="76">
        <v>0</v>
      </c>
    </row>
    <row r="216" spans="1:5">
      <c r="A216" s="17">
        <v>4</v>
      </c>
      <c r="B216" s="10" t="s">
        <v>1376</v>
      </c>
      <c r="C216" s="10" t="s">
        <v>577</v>
      </c>
      <c r="D216" s="22">
        <v>11000</v>
      </c>
      <c r="E216" s="76">
        <v>0</v>
      </c>
    </row>
    <row r="217" spans="1:5">
      <c r="A217" s="17">
        <v>5</v>
      </c>
      <c r="B217" s="10" t="s">
        <v>1377</v>
      </c>
      <c r="C217" s="10" t="s">
        <v>578</v>
      </c>
      <c r="D217" s="22">
        <v>25000</v>
      </c>
      <c r="E217" s="76">
        <v>0</v>
      </c>
    </row>
    <row r="218" spans="1:5">
      <c r="A218" s="17">
        <v>6</v>
      </c>
      <c r="B218" s="10" t="s">
        <v>1378</v>
      </c>
      <c r="C218" s="10" t="s">
        <v>579</v>
      </c>
      <c r="D218" s="22">
        <v>10000</v>
      </c>
      <c r="E218" s="76">
        <v>0</v>
      </c>
    </row>
    <row r="219" spans="1:5">
      <c r="A219" s="17">
        <v>7</v>
      </c>
      <c r="B219" s="10" t="s">
        <v>1379</v>
      </c>
      <c r="C219" s="10" t="s">
        <v>580</v>
      </c>
      <c r="D219" s="22">
        <v>11000</v>
      </c>
      <c r="E219" s="76">
        <v>0</v>
      </c>
    </row>
    <row r="220" spans="1:5">
      <c r="A220" s="17">
        <v>8</v>
      </c>
      <c r="B220" s="10" t="s">
        <v>1380</v>
      </c>
      <c r="C220" s="10" t="s">
        <v>581</v>
      </c>
      <c r="D220" s="22">
        <v>8000</v>
      </c>
      <c r="E220" s="76">
        <v>0</v>
      </c>
    </row>
    <row r="221" spans="1:5">
      <c r="A221" s="17">
        <v>9</v>
      </c>
      <c r="B221" s="10" t="s">
        <v>1381</v>
      </c>
      <c r="C221" s="10" t="s">
        <v>582</v>
      </c>
      <c r="D221" s="22">
        <v>16000</v>
      </c>
      <c r="E221" s="76">
        <v>0</v>
      </c>
    </row>
    <row r="222" spans="1:5">
      <c r="A222" s="17">
        <v>10</v>
      </c>
      <c r="B222" s="10" t="s">
        <v>1382</v>
      </c>
      <c r="C222" s="10" t="s">
        <v>583</v>
      </c>
      <c r="D222" s="22">
        <v>14000</v>
      </c>
      <c r="E222" s="76">
        <v>0</v>
      </c>
    </row>
    <row r="223" spans="1:5">
      <c r="A223" s="17">
        <v>11</v>
      </c>
      <c r="B223" s="10" t="s">
        <v>1383</v>
      </c>
      <c r="C223" s="10" t="s">
        <v>584</v>
      </c>
      <c r="D223" s="22">
        <v>26000</v>
      </c>
      <c r="E223" s="76">
        <v>0</v>
      </c>
    </row>
    <row r="224" spans="1:5">
      <c r="A224" s="17">
        <v>12</v>
      </c>
      <c r="B224" s="10" t="s">
        <v>1384</v>
      </c>
      <c r="C224" s="10" t="s">
        <v>585</v>
      </c>
      <c r="D224" s="22">
        <v>17000</v>
      </c>
      <c r="E224" s="76">
        <v>5800</v>
      </c>
    </row>
    <row r="225" spans="1:5">
      <c r="A225" s="17">
        <v>13</v>
      </c>
      <c r="B225" s="10" t="s">
        <v>1385</v>
      </c>
      <c r="C225" s="10" t="s">
        <v>586</v>
      </c>
      <c r="D225" s="22">
        <v>16000</v>
      </c>
      <c r="E225" s="76">
        <v>5700</v>
      </c>
    </row>
    <row r="226" spans="1:5">
      <c r="A226" s="17">
        <v>14</v>
      </c>
      <c r="B226" s="10" t="s">
        <v>1386</v>
      </c>
      <c r="C226" s="10" t="s">
        <v>746</v>
      </c>
      <c r="D226" s="22">
        <v>11000</v>
      </c>
      <c r="E226" s="76">
        <v>0</v>
      </c>
    </row>
    <row r="227" spans="1:5">
      <c r="A227" s="17">
        <v>15</v>
      </c>
      <c r="B227" s="10" t="s">
        <v>1387</v>
      </c>
      <c r="C227" s="10" t="s">
        <v>747</v>
      </c>
      <c r="D227" s="22">
        <v>11000</v>
      </c>
      <c r="E227" s="76">
        <v>0</v>
      </c>
    </row>
    <row r="228" spans="1:5">
      <c r="A228" s="69" t="s">
        <v>2397</v>
      </c>
      <c r="B228" s="69"/>
      <c r="C228" s="69"/>
      <c r="D228" s="24">
        <f>D229+D243</f>
        <v>393000</v>
      </c>
      <c r="E228" s="24">
        <f>E229+E243</f>
        <v>12445</v>
      </c>
    </row>
    <row r="229" spans="1:5">
      <c r="A229" s="50" t="s">
        <v>1194</v>
      </c>
      <c r="B229" s="27"/>
      <c r="C229" s="27"/>
      <c r="D229" s="25">
        <f>SUM(D230:D242)</f>
        <v>200000</v>
      </c>
      <c r="E229" s="25">
        <f>SUM(E230:E242)</f>
        <v>1000</v>
      </c>
    </row>
    <row r="230" spans="1:5" ht="16.5" customHeight="1">
      <c r="A230" s="17">
        <v>1</v>
      </c>
      <c r="B230" s="10" t="s">
        <v>1388</v>
      </c>
      <c r="C230" s="11" t="s">
        <v>67</v>
      </c>
      <c r="D230" s="12">
        <v>14000</v>
      </c>
      <c r="E230" s="76">
        <v>0</v>
      </c>
    </row>
    <row r="231" spans="1:5" ht="16.5" customHeight="1">
      <c r="A231" s="17">
        <v>2</v>
      </c>
      <c r="B231" s="10" t="s">
        <v>1389</v>
      </c>
      <c r="C231" s="11" t="s">
        <v>68</v>
      </c>
      <c r="D231" s="12">
        <v>9000</v>
      </c>
      <c r="E231" s="76">
        <v>0</v>
      </c>
    </row>
    <row r="232" spans="1:5" ht="16.5" customHeight="1">
      <c r="A232" s="17">
        <v>3</v>
      </c>
      <c r="B232" s="10" t="s">
        <v>1390</v>
      </c>
      <c r="C232" s="11" t="s">
        <v>69</v>
      </c>
      <c r="D232" s="12">
        <v>13000</v>
      </c>
      <c r="E232" s="76">
        <v>0</v>
      </c>
    </row>
    <row r="233" spans="1:5" ht="16.5" customHeight="1">
      <c r="A233" s="17">
        <v>4</v>
      </c>
      <c r="B233" s="10" t="s">
        <v>1391</v>
      </c>
      <c r="C233" s="11" t="s">
        <v>70</v>
      </c>
      <c r="D233" s="12">
        <v>26000</v>
      </c>
      <c r="E233" s="76">
        <v>900</v>
      </c>
    </row>
    <row r="234" spans="1:5" ht="16.5" customHeight="1">
      <c r="A234" s="17">
        <v>5</v>
      </c>
      <c r="B234" s="10" t="s">
        <v>1392</v>
      </c>
      <c r="C234" s="11" t="s">
        <v>71</v>
      </c>
      <c r="D234" s="12">
        <v>9000</v>
      </c>
      <c r="E234" s="76">
        <v>0</v>
      </c>
    </row>
    <row r="235" spans="1:5" ht="16.5" customHeight="1">
      <c r="A235" s="17">
        <v>6</v>
      </c>
      <c r="B235" s="10" t="s">
        <v>1393</v>
      </c>
      <c r="C235" s="11" t="s">
        <v>72</v>
      </c>
      <c r="D235" s="12">
        <v>17000</v>
      </c>
      <c r="E235" s="76">
        <v>0</v>
      </c>
    </row>
    <row r="236" spans="1:5" ht="16.5" customHeight="1">
      <c r="A236" s="17">
        <v>7</v>
      </c>
      <c r="B236" s="10" t="s">
        <v>1394</v>
      </c>
      <c r="C236" s="11" t="s">
        <v>73</v>
      </c>
      <c r="D236" s="12">
        <v>19000</v>
      </c>
      <c r="E236" s="76">
        <v>0</v>
      </c>
    </row>
    <row r="237" spans="1:5" ht="16.5" customHeight="1">
      <c r="A237" s="17">
        <v>8</v>
      </c>
      <c r="B237" s="10" t="s">
        <v>1395</v>
      </c>
      <c r="C237" s="11" t="s">
        <v>74</v>
      </c>
      <c r="D237" s="12">
        <v>23000</v>
      </c>
      <c r="E237" s="76">
        <v>100</v>
      </c>
    </row>
    <row r="238" spans="1:5" ht="16.5" customHeight="1">
      <c r="A238" s="17">
        <v>9</v>
      </c>
      <c r="B238" s="10" t="s">
        <v>1396</v>
      </c>
      <c r="C238" s="11" t="s">
        <v>75</v>
      </c>
      <c r="D238" s="12">
        <v>18000</v>
      </c>
      <c r="E238" s="76">
        <v>0</v>
      </c>
    </row>
    <row r="239" spans="1:5" ht="16.5" customHeight="1">
      <c r="A239" s="17">
        <v>10</v>
      </c>
      <c r="B239" s="10" t="s">
        <v>1397</v>
      </c>
      <c r="C239" s="11" t="s">
        <v>76</v>
      </c>
      <c r="D239" s="12">
        <v>19000</v>
      </c>
      <c r="E239" s="76">
        <v>0</v>
      </c>
    </row>
    <row r="240" spans="1:5">
      <c r="A240" s="17">
        <v>11</v>
      </c>
      <c r="B240" s="10" t="s">
        <v>1398</v>
      </c>
      <c r="C240" s="10" t="s">
        <v>718</v>
      </c>
      <c r="D240" s="22">
        <v>14000</v>
      </c>
      <c r="E240" s="76">
        <v>0</v>
      </c>
    </row>
    <row r="241" spans="1:5">
      <c r="A241" s="17">
        <v>12</v>
      </c>
      <c r="B241" s="10" t="s">
        <v>1399</v>
      </c>
      <c r="C241" s="10" t="s">
        <v>719</v>
      </c>
      <c r="D241" s="22">
        <v>10000</v>
      </c>
      <c r="E241" s="76">
        <v>0</v>
      </c>
    </row>
    <row r="242" spans="1:5">
      <c r="A242" s="17">
        <v>13</v>
      </c>
      <c r="B242" s="10" t="s">
        <v>1400</v>
      </c>
      <c r="C242" s="10" t="s">
        <v>720</v>
      </c>
      <c r="D242" s="22">
        <v>9000</v>
      </c>
      <c r="E242" s="76">
        <v>0</v>
      </c>
    </row>
    <row r="243" spans="1:5">
      <c r="A243" s="27" t="s">
        <v>2386</v>
      </c>
      <c r="B243" s="27"/>
      <c r="C243" s="27"/>
      <c r="D243" s="25">
        <f>SUM(D244:D257)</f>
        <v>193000</v>
      </c>
      <c r="E243" s="25">
        <f>SUM(E244:E257)</f>
        <v>11445</v>
      </c>
    </row>
    <row r="244" spans="1:5">
      <c r="A244" s="17">
        <v>1</v>
      </c>
      <c r="B244" s="10" t="s">
        <v>1401</v>
      </c>
      <c r="C244" s="10" t="s">
        <v>587</v>
      </c>
      <c r="D244" s="22">
        <v>14000</v>
      </c>
      <c r="E244" s="76">
        <v>1900</v>
      </c>
    </row>
    <row r="245" spans="1:5">
      <c r="A245" s="17">
        <v>2</v>
      </c>
      <c r="B245" s="10" t="s">
        <v>1402</v>
      </c>
      <c r="C245" s="10" t="s">
        <v>588</v>
      </c>
      <c r="D245" s="22">
        <v>14000</v>
      </c>
      <c r="E245" s="76">
        <v>0</v>
      </c>
    </row>
    <row r="246" spans="1:5">
      <c r="A246" s="17">
        <v>3</v>
      </c>
      <c r="B246" s="10" t="s">
        <v>1403</v>
      </c>
      <c r="C246" s="10" t="s">
        <v>589</v>
      </c>
      <c r="D246" s="22">
        <v>10000</v>
      </c>
      <c r="E246" s="76">
        <v>0</v>
      </c>
    </row>
    <row r="247" spans="1:5">
      <c r="A247" s="17">
        <v>4</v>
      </c>
      <c r="B247" s="10" t="s">
        <v>1404</v>
      </c>
      <c r="C247" s="10" t="s">
        <v>590</v>
      </c>
      <c r="D247" s="22">
        <v>14000</v>
      </c>
      <c r="E247" s="76">
        <v>0</v>
      </c>
    </row>
    <row r="248" spans="1:5">
      <c r="A248" s="17">
        <v>5</v>
      </c>
      <c r="B248" s="10" t="s">
        <v>1405</v>
      </c>
      <c r="C248" s="10" t="s">
        <v>591</v>
      </c>
      <c r="D248" s="22">
        <v>10000</v>
      </c>
      <c r="E248" s="76">
        <v>0</v>
      </c>
    </row>
    <row r="249" spans="1:5">
      <c r="A249" s="17">
        <v>6</v>
      </c>
      <c r="B249" s="10" t="s">
        <v>1406</v>
      </c>
      <c r="C249" s="10" t="s">
        <v>592</v>
      </c>
      <c r="D249" s="22">
        <v>11000</v>
      </c>
      <c r="E249" s="76">
        <v>0</v>
      </c>
    </row>
    <row r="250" spans="1:5">
      <c r="A250" s="17">
        <v>7</v>
      </c>
      <c r="B250" s="10" t="s">
        <v>1407</v>
      </c>
      <c r="C250" s="10" t="s">
        <v>593</v>
      </c>
      <c r="D250" s="22">
        <v>9000</v>
      </c>
      <c r="E250" s="76">
        <v>0</v>
      </c>
    </row>
    <row r="251" spans="1:5">
      <c r="A251" s="17">
        <v>8</v>
      </c>
      <c r="B251" s="10" t="s">
        <v>1408</v>
      </c>
      <c r="C251" s="10" t="s">
        <v>594</v>
      </c>
      <c r="D251" s="22">
        <v>17000</v>
      </c>
      <c r="E251" s="76">
        <v>2200</v>
      </c>
    </row>
    <row r="252" spans="1:5">
      <c r="A252" s="17">
        <v>9</v>
      </c>
      <c r="B252" s="10" t="s">
        <v>1409</v>
      </c>
      <c r="C252" s="10" t="s">
        <v>595</v>
      </c>
      <c r="D252" s="22">
        <v>14000</v>
      </c>
      <c r="E252" s="76">
        <v>600</v>
      </c>
    </row>
    <row r="253" spans="1:5">
      <c r="A253" s="17">
        <v>10</v>
      </c>
      <c r="B253" s="10" t="s">
        <v>1410</v>
      </c>
      <c r="C253" s="10" t="s">
        <v>596</v>
      </c>
      <c r="D253" s="22">
        <v>22000</v>
      </c>
      <c r="E253" s="76">
        <v>245</v>
      </c>
    </row>
    <row r="254" spans="1:5">
      <c r="A254" s="17">
        <v>11</v>
      </c>
      <c r="B254" s="10" t="s">
        <v>1411</v>
      </c>
      <c r="C254" s="10" t="s">
        <v>597</v>
      </c>
      <c r="D254" s="22">
        <v>19000</v>
      </c>
      <c r="E254" s="76">
        <v>5000</v>
      </c>
    </row>
    <row r="255" spans="1:5">
      <c r="A255" s="17">
        <v>12</v>
      </c>
      <c r="B255" s="10" t="s">
        <v>1412</v>
      </c>
      <c r="C255" s="10" t="s">
        <v>598</v>
      </c>
      <c r="D255" s="22">
        <v>16000</v>
      </c>
      <c r="E255" s="76">
        <v>1500</v>
      </c>
    </row>
    <row r="256" spans="1:5">
      <c r="A256" s="17">
        <v>13</v>
      </c>
      <c r="B256" s="10" t="s">
        <v>1413</v>
      </c>
      <c r="C256" s="10" t="s">
        <v>748</v>
      </c>
      <c r="D256" s="22">
        <v>11000</v>
      </c>
      <c r="E256" s="76">
        <v>0</v>
      </c>
    </row>
    <row r="257" spans="1:5">
      <c r="A257" s="17">
        <v>14</v>
      </c>
      <c r="B257" s="10" t="s">
        <v>1414</v>
      </c>
      <c r="C257" s="10" t="s">
        <v>749</v>
      </c>
      <c r="D257" s="22">
        <v>12000</v>
      </c>
      <c r="E257" s="76">
        <v>0</v>
      </c>
    </row>
    <row r="258" spans="1:5">
      <c r="A258" s="69" t="s">
        <v>2398</v>
      </c>
      <c r="B258" s="69"/>
      <c r="C258" s="69"/>
      <c r="D258" s="24">
        <f>D259+D276</f>
        <v>472000</v>
      </c>
      <c r="E258" s="24">
        <f>E259+E276</f>
        <v>73495</v>
      </c>
    </row>
    <row r="259" spans="1:5">
      <c r="A259" s="50" t="s">
        <v>1194</v>
      </c>
      <c r="B259" s="27"/>
      <c r="C259" s="27"/>
      <c r="D259" s="25">
        <f>SUM(D260:D275)</f>
        <v>228000</v>
      </c>
      <c r="E259" s="25">
        <f>SUM(E260:E275)</f>
        <v>40970</v>
      </c>
    </row>
    <row r="260" spans="1:5" ht="21" customHeight="1">
      <c r="A260" s="17">
        <v>1</v>
      </c>
      <c r="B260" s="10" t="s">
        <v>1415</v>
      </c>
      <c r="C260" s="11" t="s">
        <v>77</v>
      </c>
      <c r="D260" s="12">
        <v>5000</v>
      </c>
      <c r="E260" s="76">
        <v>3500</v>
      </c>
    </row>
    <row r="261" spans="1:5" ht="21.6">
      <c r="A261" s="17">
        <v>2</v>
      </c>
      <c r="B261" s="10" t="s">
        <v>1416</v>
      </c>
      <c r="C261" s="11" t="s">
        <v>78</v>
      </c>
      <c r="D261" s="12">
        <v>7000</v>
      </c>
      <c r="E261" s="76">
        <v>5900</v>
      </c>
    </row>
    <row r="262" spans="1:5" ht="21.6">
      <c r="A262" s="17">
        <v>3</v>
      </c>
      <c r="B262" s="10" t="s">
        <v>1417</v>
      </c>
      <c r="C262" s="11" t="s">
        <v>79</v>
      </c>
      <c r="D262" s="12">
        <v>10000</v>
      </c>
      <c r="E262" s="76">
        <v>270</v>
      </c>
    </row>
    <row r="263" spans="1:5" ht="21.6">
      <c r="A263" s="17">
        <v>4</v>
      </c>
      <c r="B263" s="10" t="s">
        <v>1418</v>
      </c>
      <c r="C263" s="11" t="s">
        <v>80</v>
      </c>
      <c r="D263" s="12">
        <v>10000</v>
      </c>
      <c r="E263" s="76">
        <v>0</v>
      </c>
    </row>
    <row r="264" spans="1:5" ht="16.5" customHeight="1">
      <c r="A264" s="17">
        <v>5</v>
      </c>
      <c r="B264" s="10" t="s">
        <v>1419</v>
      </c>
      <c r="C264" s="11" t="s">
        <v>81</v>
      </c>
      <c r="D264" s="12">
        <v>8000</v>
      </c>
      <c r="E264" s="76">
        <v>4400</v>
      </c>
    </row>
    <row r="265" spans="1:5" ht="16.5" customHeight="1">
      <c r="A265" s="17">
        <v>6</v>
      </c>
      <c r="B265" s="10" t="s">
        <v>1420</v>
      </c>
      <c r="C265" s="11" t="s">
        <v>82</v>
      </c>
      <c r="D265" s="12">
        <v>13000</v>
      </c>
      <c r="E265" s="76">
        <v>5700</v>
      </c>
    </row>
    <row r="266" spans="1:5" ht="16.5" customHeight="1">
      <c r="A266" s="17">
        <v>7</v>
      </c>
      <c r="B266" s="10" t="s">
        <v>1421</v>
      </c>
      <c r="C266" s="11" t="s">
        <v>83</v>
      </c>
      <c r="D266" s="12">
        <v>29000</v>
      </c>
      <c r="E266" s="76">
        <v>2600</v>
      </c>
    </row>
    <row r="267" spans="1:5" ht="16.5" customHeight="1">
      <c r="A267" s="17">
        <v>8</v>
      </c>
      <c r="B267" s="10" t="s">
        <v>1422</v>
      </c>
      <c r="C267" s="11" t="s">
        <v>84</v>
      </c>
      <c r="D267" s="12">
        <v>10000</v>
      </c>
      <c r="E267" s="76">
        <v>0</v>
      </c>
    </row>
    <row r="268" spans="1:5" ht="16.5" customHeight="1">
      <c r="A268" s="17">
        <v>9</v>
      </c>
      <c r="B268" s="10" t="s">
        <v>1423</v>
      </c>
      <c r="C268" s="11" t="s">
        <v>85</v>
      </c>
      <c r="D268" s="12">
        <v>16000</v>
      </c>
      <c r="E268" s="76">
        <v>0</v>
      </c>
    </row>
    <row r="269" spans="1:5" ht="16.5" customHeight="1">
      <c r="A269" s="17">
        <v>10</v>
      </c>
      <c r="B269" s="10" t="s">
        <v>1424</v>
      </c>
      <c r="C269" s="11" t="s">
        <v>86</v>
      </c>
      <c r="D269" s="12">
        <v>18000</v>
      </c>
      <c r="E269" s="76">
        <v>0</v>
      </c>
    </row>
    <row r="270" spans="1:5" ht="16.5" customHeight="1">
      <c r="A270" s="17">
        <v>11</v>
      </c>
      <c r="B270" s="10" t="s">
        <v>1425</v>
      </c>
      <c r="C270" s="11" t="s">
        <v>87</v>
      </c>
      <c r="D270" s="12">
        <v>31000</v>
      </c>
      <c r="E270" s="76">
        <v>6300</v>
      </c>
    </row>
    <row r="271" spans="1:5" ht="16.5" customHeight="1">
      <c r="A271" s="17">
        <v>12</v>
      </c>
      <c r="B271" s="10" t="s">
        <v>1426</v>
      </c>
      <c r="C271" s="11" t="s">
        <v>88</v>
      </c>
      <c r="D271" s="12">
        <v>20000</v>
      </c>
      <c r="E271" s="76">
        <v>0</v>
      </c>
    </row>
    <row r="272" spans="1:5" ht="16.5" customHeight="1">
      <c r="A272" s="17">
        <v>13</v>
      </c>
      <c r="B272" s="10" t="s">
        <v>1427</v>
      </c>
      <c r="C272" s="11" t="s">
        <v>89</v>
      </c>
      <c r="D272" s="12">
        <v>19000</v>
      </c>
      <c r="E272" s="76">
        <v>0</v>
      </c>
    </row>
    <row r="273" spans="1:5">
      <c r="A273" s="17">
        <v>14</v>
      </c>
      <c r="B273" s="10" t="s">
        <v>1428</v>
      </c>
      <c r="C273" s="10" t="s">
        <v>721</v>
      </c>
      <c r="D273" s="22">
        <v>14000</v>
      </c>
      <c r="E273" s="76">
        <v>1900</v>
      </c>
    </row>
    <row r="274" spans="1:5">
      <c r="A274" s="17">
        <v>15</v>
      </c>
      <c r="B274" s="10" t="s">
        <v>1429</v>
      </c>
      <c r="C274" s="10" t="s">
        <v>722</v>
      </c>
      <c r="D274" s="22">
        <v>9000</v>
      </c>
      <c r="E274" s="76">
        <v>5000</v>
      </c>
    </row>
    <row r="275" spans="1:5">
      <c r="A275" s="17">
        <v>16</v>
      </c>
      <c r="B275" s="10" t="s">
        <v>1430</v>
      </c>
      <c r="C275" s="10" t="s">
        <v>723</v>
      </c>
      <c r="D275" s="22">
        <v>9000</v>
      </c>
      <c r="E275" s="76">
        <v>5400</v>
      </c>
    </row>
    <row r="276" spans="1:5">
      <c r="A276" s="27" t="s">
        <v>2386</v>
      </c>
      <c r="B276" s="27"/>
      <c r="C276" s="27"/>
      <c r="D276" s="25">
        <f>SUM(D277:D294)</f>
        <v>244000</v>
      </c>
      <c r="E276" s="25">
        <f>SUM(E277:E294)</f>
        <v>32525</v>
      </c>
    </row>
    <row r="277" spans="1:5" ht="21.6">
      <c r="A277" s="17">
        <v>1</v>
      </c>
      <c r="B277" s="10" t="s">
        <v>1431</v>
      </c>
      <c r="C277" s="10" t="s">
        <v>599</v>
      </c>
      <c r="D277" s="22">
        <v>8000</v>
      </c>
      <c r="E277" s="76">
        <v>3000</v>
      </c>
    </row>
    <row r="278" spans="1:5" ht="21.6">
      <c r="A278" s="17">
        <v>2</v>
      </c>
      <c r="B278" s="10" t="s">
        <v>1432</v>
      </c>
      <c r="C278" s="10" t="s">
        <v>600</v>
      </c>
      <c r="D278" s="22">
        <v>8000</v>
      </c>
      <c r="E278" s="76">
        <v>95</v>
      </c>
    </row>
    <row r="279" spans="1:5">
      <c r="A279" s="17">
        <v>3</v>
      </c>
      <c r="B279" s="10" t="s">
        <v>1433</v>
      </c>
      <c r="C279" s="10" t="s">
        <v>601</v>
      </c>
      <c r="D279" s="22">
        <v>5000</v>
      </c>
      <c r="E279" s="76">
        <v>1400</v>
      </c>
    </row>
    <row r="280" spans="1:5" ht="21.6">
      <c r="A280" s="17">
        <v>4</v>
      </c>
      <c r="B280" s="10" t="s">
        <v>1434</v>
      </c>
      <c r="C280" s="10" t="s">
        <v>602</v>
      </c>
      <c r="D280" s="22">
        <v>8000</v>
      </c>
      <c r="E280" s="76">
        <v>230</v>
      </c>
    </row>
    <row r="281" spans="1:5">
      <c r="A281" s="17">
        <v>5</v>
      </c>
      <c r="B281" s="10" t="s">
        <v>1435</v>
      </c>
      <c r="C281" s="10" t="s">
        <v>603</v>
      </c>
      <c r="D281" s="22">
        <v>14000</v>
      </c>
      <c r="E281" s="76">
        <v>0</v>
      </c>
    </row>
    <row r="282" spans="1:5">
      <c r="A282" s="17">
        <v>6</v>
      </c>
      <c r="B282" s="10" t="s">
        <v>1436</v>
      </c>
      <c r="C282" s="10" t="s">
        <v>604</v>
      </c>
      <c r="D282" s="22">
        <v>8000</v>
      </c>
      <c r="E282" s="76">
        <v>0</v>
      </c>
    </row>
    <row r="283" spans="1:5">
      <c r="A283" s="17">
        <v>7</v>
      </c>
      <c r="B283" s="10" t="s">
        <v>1437</v>
      </c>
      <c r="C283" s="10" t="s">
        <v>605</v>
      </c>
      <c r="D283" s="22">
        <v>11000</v>
      </c>
      <c r="E283" s="76">
        <v>0</v>
      </c>
    </row>
    <row r="284" spans="1:5">
      <c r="A284" s="17">
        <v>8</v>
      </c>
      <c r="B284" s="10" t="s">
        <v>1438</v>
      </c>
      <c r="C284" s="10" t="s">
        <v>606</v>
      </c>
      <c r="D284" s="22">
        <v>28000</v>
      </c>
      <c r="E284" s="76">
        <v>0</v>
      </c>
    </row>
    <row r="285" spans="1:5">
      <c r="A285" s="17">
        <v>9</v>
      </c>
      <c r="B285" s="10" t="s">
        <v>1439</v>
      </c>
      <c r="C285" s="10" t="s">
        <v>607</v>
      </c>
      <c r="D285" s="22">
        <v>10000</v>
      </c>
      <c r="E285" s="76">
        <v>0</v>
      </c>
    </row>
    <row r="286" spans="1:5">
      <c r="A286" s="17">
        <v>10</v>
      </c>
      <c r="B286" s="10" t="s">
        <v>1440</v>
      </c>
      <c r="C286" s="10" t="s">
        <v>608</v>
      </c>
      <c r="D286" s="22">
        <v>10000</v>
      </c>
      <c r="E286" s="76">
        <v>0</v>
      </c>
    </row>
    <row r="287" spans="1:5">
      <c r="A287" s="17">
        <v>11</v>
      </c>
      <c r="B287" s="10" t="s">
        <v>1441</v>
      </c>
      <c r="C287" s="10" t="s">
        <v>609</v>
      </c>
      <c r="D287" s="22">
        <v>9000</v>
      </c>
      <c r="E287" s="76">
        <v>0</v>
      </c>
    </row>
    <row r="288" spans="1:5">
      <c r="A288" s="17">
        <v>12</v>
      </c>
      <c r="B288" s="10" t="s">
        <v>1442</v>
      </c>
      <c r="C288" s="10" t="s">
        <v>610</v>
      </c>
      <c r="D288" s="22">
        <v>16000</v>
      </c>
      <c r="E288" s="76">
        <v>4800</v>
      </c>
    </row>
    <row r="289" spans="1:5">
      <c r="A289" s="17">
        <v>13</v>
      </c>
      <c r="B289" s="10" t="s">
        <v>1443</v>
      </c>
      <c r="C289" s="10" t="s">
        <v>611</v>
      </c>
      <c r="D289" s="22">
        <v>16000</v>
      </c>
      <c r="E289" s="76">
        <v>4400</v>
      </c>
    </row>
    <row r="290" spans="1:5">
      <c r="A290" s="17">
        <v>14</v>
      </c>
      <c r="B290" s="10" t="s">
        <v>1444</v>
      </c>
      <c r="C290" s="10" t="s">
        <v>612</v>
      </c>
      <c r="D290" s="22">
        <v>31000</v>
      </c>
      <c r="E290" s="76">
        <v>1800</v>
      </c>
    </row>
    <row r="291" spans="1:5">
      <c r="A291" s="17">
        <v>15</v>
      </c>
      <c r="B291" s="10" t="s">
        <v>1445</v>
      </c>
      <c r="C291" s="10" t="s">
        <v>613</v>
      </c>
      <c r="D291" s="22">
        <v>21000</v>
      </c>
      <c r="E291" s="76">
        <v>6600</v>
      </c>
    </row>
    <row r="292" spans="1:5">
      <c r="A292" s="17">
        <v>16</v>
      </c>
      <c r="B292" s="10" t="s">
        <v>1446</v>
      </c>
      <c r="C292" s="10" t="s">
        <v>614</v>
      </c>
      <c r="D292" s="22">
        <v>20000</v>
      </c>
      <c r="E292" s="76">
        <v>6800</v>
      </c>
    </row>
    <row r="293" spans="1:5">
      <c r="A293" s="17">
        <v>17</v>
      </c>
      <c r="B293" s="10" t="s">
        <v>1447</v>
      </c>
      <c r="C293" s="10" t="s">
        <v>750</v>
      </c>
      <c r="D293" s="22">
        <v>10000</v>
      </c>
      <c r="E293" s="76">
        <v>3400</v>
      </c>
    </row>
    <row r="294" spans="1:5">
      <c r="A294" s="17">
        <v>18</v>
      </c>
      <c r="B294" s="10" t="s">
        <v>1448</v>
      </c>
      <c r="C294" s="10" t="s">
        <v>751</v>
      </c>
      <c r="D294" s="22">
        <v>11000</v>
      </c>
      <c r="E294" s="76">
        <v>0</v>
      </c>
    </row>
    <row r="295" spans="1:5">
      <c r="A295" s="56" t="s">
        <v>2390</v>
      </c>
      <c r="B295" s="57"/>
      <c r="C295" s="58"/>
      <c r="D295" s="26">
        <f>D296+D365+D435</f>
        <v>2770000</v>
      </c>
      <c r="E295" s="26">
        <f>E296+E365+E435</f>
        <v>29960</v>
      </c>
    </row>
    <row r="296" spans="1:5">
      <c r="A296" s="64" t="s">
        <v>2391</v>
      </c>
      <c r="B296" s="65"/>
      <c r="C296" s="66"/>
      <c r="D296" s="24">
        <f>D297+D342</f>
        <v>881000</v>
      </c>
      <c r="E296" s="24">
        <f>E297+E342</f>
        <v>600</v>
      </c>
    </row>
    <row r="297" spans="1:5">
      <c r="A297" s="50" t="s">
        <v>1194</v>
      </c>
      <c r="B297" s="27"/>
      <c r="C297" s="27"/>
      <c r="D297" s="25">
        <f>SUM(D298:D341)</f>
        <v>539000</v>
      </c>
      <c r="E297" s="25">
        <f>SUM(E298:E341)</f>
        <v>600</v>
      </c>
    </row>
    <row r="298" spans="1:5" ht="16.5" customHeight="1">
      <c r="A298" s="17">
        <v>1</v>
      </c>
      <c r="B298" s="10" t="s">
        <v>1449</v>
      </c>
      <c r="C298" s="11" t="s">
        <v>90</v>
      </c>
      <c r="D298" s="12">
        <v>22000</v>
      </c>
      <c r="E298" s="76">
        <v>0</v>
      </c>
    </row>
    <row r="299" spans="1:5" ht="16.5" customHeight="1">
      <c r="A299" s="17">
        <v>2</v>
      </c>
      <c r="B299" s="10" t="s">
        <v>1450</v>
      </c>
      <c r="C299" s="11" t="s">
        <v>91</v>
      </c>
      <c r="D299" s="12">
        <v>11000</v>
      </c>
      <c r="E299" s="76">
        <v>0</v>
      </c>
    </row>
    <row r="300" spans="1:5" ht="16.5" customHeight="1">
      <c r="A300" s="17">
        <v>3</v>
      </c>
      <c r="B300" s="10" t="s">
        <v>1451</v>
      </c>
      <c r="C300" s="11" t="s">
        <v>92</v>
      </c>
      <c r="D300" s="12">
        <v>19000</v>
      </c>
      <c r="E300" s="76">
        <v>600</v>
      </c>
    </row>
    <row r="301" spans="1:5" ht="16.5" customHeight="1">
      <c r="A301" s="17">
        <v>4</v>
      </c>
      <c r="B301" s="10" t="s">
        <v>1452</v>
      </c>
      <c r="C301" s="11" t="s">
        <v>93</v>
      </c>
      <c r="D301" s="12">
        <v>10000</v>
      </c>
      <c r="E301" s="76">
        <v>0</v>
      </c>
    </row>
    <row r="302" spans="1:5" ht="16.5" customHeight="1">
      <c r="A302" s="17">
        <v>5</v>
      </c>
      <c r="B302" s="10" t="s">
        <v>1453</v>
      </c>
      <c r="C302" s="11" t="s">
        <v>94</v>
      </c>
      <c r="D302" s="12">
        <v>21000</v>
      </c>
      <c r="E302" s="76">
        <v>0</v>
      </c>
    </row>
    <row r="303" spans="1:5" ht="16.5" customHeight="1">
      <c r="A303" s="17">
        <v>6</v>
      </c>
      <c r="B303" s="10" t="s">
        <v>1454</v>
      </c>
      <c r="C303" s="11" t="s">
        <v>95</v>
      </c>
      <c r="D303" s="12">
        <v>11000</v>
      </c>
      <c r="E303" s="76">
        <v>0</v>
      </c>
    </row>
    <row r="304" spans="1:5" ht="16.5" customHeight="1">
      <c r="A304" s="17">
        <v>7</v>
      </c>
      <c r="B304" s="10" t="s">
        <v>1455</v>
      </c>
      <c r="C304" s="11" t="s">
        <v>96</v>
      </c>
      <c r="D304" s="12">
        <v>16000</v>
      </c>
      <c r="E304" s="76">
        <v>0</v>
      </c>
    </row>
    <row r="305" spans="1:5" ht="16.5" customHeight="1">
      <c r="A305" s="17">
        <v>8</v>
      </c>
      <c r="B305" s="10" t="s">
        <v>1456</v>
      </c>
      <c r="C305" s="11" t="s">
        <v>97</v>
      </c>
      <c r="D305" s="12">
        <v>6000</v>
      </c>
      <c r="E305" s="76">
        <v>0</v>
      </c>
    </row>
    <row r="306" spans="1:5" ht="16.5" customHeight="1">
      <c r="A306" s="17">
        <v>9</v>
      </c>
      <c r="B306" s="10" t="s">
        <v>1457</v>
      </c>
      <c r="C306" s="11" t="s">
        <v>98</v>
      </c>
      <c r="D306" s="12">
        <v>13000</v>
      </c>
      <c r="E306" s="76">
        <v>0</v>
      </c>
    </row>
    <row r="307" spans="1:5" ht="16.5" customHeight="1">
      <c r="A307" s="17">
        <v>10</v>
      </c>
      <c r="B307" s="10" t="s">
        <v>1458</v>
      </c>
      <c r="C307" s="11" t="s">
        <v>99</v>
      </c>
      <c r="D307" s="12">
        <v>12000</v>
      </c>
      <c r="E307" s="76">
        <v>0</v>
      </c>
    </row>
    <row r="308" spans="1:5">
      <c r="A308" s="17">
        <v>11</v>
      </c>
      <c r="B308" s="10" t="s">
        <v>1459</v>
      </c>
      <c r="C308" s="10" t="s">
        <v>619</v>
      </c>
      <c r="D308" s="22">
        <v>10000</v>
      </c>
      <c r="E308" s="76">
        <v>0</v>
      </c>
    </row>
    <row r="309" spans="1:5">
      <c r="A309" s="17">
        <v>12</v>
      </c>
      <c r="B309" s="10" t="s">
        <v>1460</v>
      </c>
      <c r="C309" s="10" t="s">
        <v>1189</v>
      </c>
      <c r="D309" s="22">
        <v>12000</v>
      </c>
      <c r="E309" s="76">
        <v>0</v>
      </c>
    </row>
    <row r="310" spans="1:5" ht="16.5" customHeight="1">
      <c r="A310" s="17">
        <v>13</v>
      </c>
      <c r="B310" s="10" t="s">
        <v>1461</v>
      </c>
      <c r="C310" s="11" t="s">
        <v>100</v>
      </c>
      <c r="D310" s="12">
        <v>17000</v>
      </c>
      <c r="E310" s="76">
        <v>0</v>
      </c>
    </row>
    <row r="311" spans="1:5" ht="16.5" customHeight="1">
      <c r="A311" s="17">
        <v>14</v>
      </c>
      <c r="B311" s="10" t="s">
        <v>1462</v>
      </c>
      <c r="C311" s="11" t="s">
        <v>101</v>
      </c>
      <c r="D311" s="12">
        <v>11000</v>
      </c>
      <c r="E311" s="76">
        <v>0</v>
      </c>
    </row>
    <row r="312" spans="1:5" ht="16.5" customHeight="1">
      <c r="A312" s="17">
        <v>15</v>
      </c>
      <c r="B312" s="10" t="s">
        <v>1463</v>
      </c>
      <c r="C312" s="11" t="s">
        <v>102</v>
      </c>
      <c r="D312" s="12">
        <v>22000</v>
      </c>
      <c r="E312" s="76">
        <v>0</v>
      </c>
    </row>
    <row r="313" spans="1:5" ht="16.5" customHeight="1">
      <c r="A313" s="17">
        <v>16</v>
      </c>
      <c r="B313" s="10" t="s">
        <v>1464</v>
      </c>
      <c r="C313" s="11" t="s">
        <v>103</v>
      </c>
      <c r="D313" s="12">
        <v>14000</v>
      </c>
      <c r="E313" s="76">
        <v>0</v>
      </c>
    </row>
    <row r="314" spans="1:5" ht="16.5" customHeight="1">
      <c r="A314" s="17">
        <v>17</v>
      </c>
      <c r="B314" s="10" t="s">
        <v>1465</v>
      </c>
      <c r="C314" s="11" t="s">
        <v>104</v>
      </c>
      <c r="D314" s="12">
        <v>13000</v>
      </c>
      <c r="E314" s="76">
        <v>0</v>
      </c>
    </row>
    <row r="315" spans="1:5" ht="16.5" customHeight="1">
      <c r="A315" s="17">
        <v>18</v>
      </c>
      <c r="B315" s="10" t="s">
        <v>1466</v>
      </c>
      <c r="C315" s="11" t="s">
        <v>105</v>
      </c>
      <c r="D315" s="12">
        <v>19000</v>
      </c>
      <c r="E315" s="76">
        <v>0</v>
      </c>
    </row>
    <row r="316" spans="1:5" ht="16.5" customHeight="1">
      <c r="A316" s="17">
        <v>19</v>
      </c>
      <c r="B316" s="10" t="s">
        <v>1467</v>
      </c>
      <c r="C316" s="11" t="s">
        <v>106</v>
      </c>
      <c r="D316" s="12">
        <v>11000</v>
      </c>
      <c r="E316" s="76">
        <v>0</v>
      </c>
    </row>
    <row r="317" spans="1:5" ht="16.5" customHeight="1">
      <c r="A317" s="17">
        <v>20</v>
      </c>
      <c r="B317" s="10" t="s">
        <v>1468</v>
      </c>
      <c r="C317" s="11" t="s">
        <v>107</v>
      </c>
      <c r="D317" s="12">
        <v>7000</v>
      </c>
      <c r="E317" s="76">
        <v>0</v>
      </c>
    </row>
    <row r="318" spans="1:5" ht="16.5" customHeight="1">
      <c r="A318" s="17">
        <v>21</v>
      </c>
      <c r="B318" s="10" t="s">
        <v>1469</v>
      </c>
      <c r="C318" s="11" t="s">
        <v>108</v>
      </c>
      <c r="D318" s="12">
        <v>6000</v>
      </c>
      <c r="E318" s="76">
        <v>0</v>
      </c>
    </row>
    <row r="319" spans="1:5" ht="16.5" customHeight="1">
      <c r="A319" s="17">
        <v>22</v>
      </c>
      <c r="B319" s="10" t="s">
        <v>1470</v>
      </c>
      <c r="C319" s="11" t="s">
        <v>109</v>
      </c>
      <c r="D319" s="12">
        <v>6000</v>
      </c>
      <c r="E319" s="76">
        <v>0</v>
      </c>
    </row>
    <row r="320" spans="1:5" ht="16.5" customHeight="1">
      <c r="A320" s="17">
        <v>23</v>
      </c>
      <c r="B320" s="10" t="s">
        <v>1471</v>
      </c>
      <c r="C320" s="11" t="s">
        <v>110</v>
      </c>
      <c r="D320" s="12">
        <v>6000</v>
      </c>
      <c r="E320" s="76">
        <v>0</v>
      </c>
    </row>
    <row r="321" spans="1:5" ht="16.5" customHeight="1">
      <c r="A321" s="17">
        <v>24</v>
      </c>
      <c r="B321" s="10" t="s">
        <v>1472</v>
      </c>
      <c r="C321" s="11" t="s">
        <v>111</v>
      </c>
      <c r="D321" s="12">
        <v>6000</v>
      </c>
      <c r="E321" s="76">
        <v>0</v>
      </c>
    </row>
    <row r="322" spans="1:5" ht="16.5" customHeight="1">
      <c r="A322" s="17">
        <v>25</v>
      </c>
      <c r="B322" s="10" t="s">
        <v>1473</v>
      </c>
      <c r="C322" s="11" t="s">
        <v>112</v>
      </c>
      <c r="D322" s="12">
        <v>6000</v>
      </c>
      <c r="E322" s="76">
        <v>0</v>
      </c>
    </row>
    <row r="323" spans="1:5" ht="16.5" customHeight="1">
      <c r="A323" s="17">
        <v>26</v>
      </c>
      <c r="B323" s="10" t="s">
        <v>1474</v>
      </c>
      <c r="C323" s="11" t="s">
        <v>113</v>
      </c>
      <c r="D323" s="12">
        <v>6000</v>
      </c>
      <c r="E323" s="76">
        <v>0</v>
      </c>
    </row>
    <row r="324" spans="1:5" ht="16.5" customHeight="1">
      <c r="A324" s="17">
        <v>27</v>
      </c>
      <c r="B324" s="10" t="s">
        <v>1475</v>
      </c>
      <c r="C324" s="11" t="s">
        <v>114</v>
      </c>
      <c r="D324" s="12">
        <v>6000</v>
      </c>
      <c r="E324" s="76">
        <v>0</v>
      </c>
    </row>
    <row r="325" spans="1:5" ht="16.5" customHeight="1">
      <c r="A325" s="17">
        <v>28</v>
      </c>
      <c r="B325" s="10" t="s">
        <v>1476</v>
      </c>
      <c r="C325" s="11" t="s">
        <v>115</v>
      </c>
      <c r="D325" s="12">
        <v>6000</v>
      </c>
      <c r="E325" s="76">
        <v>0</v>
      </c>
    </row>
    <row r="326" spans="1:5" ht="16.5" customHeight="1">
      <c r="A326" s="17">
        <v>29</v>
      </c>
      <c r="B326" s="10" t="s">
        <v>1477</v>
      </c>
      <c r="C326" s="11" t="s">
        <v>116</v>
      </c>
      <c r="D326" s="12">
        <v>6000</v>
      </c>
      <c r="E326" s="76">
        <v>0</v>
      </c>
    </row>
    <row r="327" spans="1:5">
      <c r="A327" s="17">
        <v>30</v>
      </c>
      <c r="B327" s="10" t="s">
        <v>1478</v>
      </c>
      <c r="C327" s="10" t="s">
        <v>624</v>
      </c>
      <c r="D327" s="22">
        <v>11000</v>
      </c>
      <c r="E327" s="76">
        <v>0</v>
      </c>
    </row>
    <row r="328" spans="1:5" ht="16.5" customHeight="1">
      <c r="A328" s="17">
        <v>31</v>
      </c>
      <c r="B328" s="10" t="s">
        <v>1479</v>
      </c>
      <c r="C328" s="11" t="s">
        <v>117</v>
      </c>
      <c r="D328" s="12">
        <v>11000</v>
      </c>
      <c r="E328" s="76">
        <v>0</v>
      </c>
    </row>
    <row r="329" spans="1:5" ht="16.5" customHeight="1">
      <c r="A329" s="17">
        <v>32</v>
      </c>
      <c r="B329" s="10" t="s">
        <v>1480</v>
      </c>
      <c r="C329" s="11" t="s">
        <v>118</v>
      </c>
      <c r="D329" s="12">
        <v>16000</v>
      </c>
      <c r="E329" s="76">
        <v>0</v>
      </c>
    </row>
    <row r="330" spans="1:5" ht="16.5" customHeight="1">
      <c r="A330" s="17">
        <v>33</v>
      </c>
      <c r="B330" s="10" t="s">
        <v>1481</v>
      </c>
      <c r="C330" s="11" t="s">
        <v>119</v>
      </c>
      <c r="D330" s="12">
        <v>9000</v>
      </c>
      <c r="E330" s="76">
        <v>0</v>
      </c>
    </row>
    <row r="331" spans="1:5" ht="16.5" customHeight="1">
      <c r="A331" s="17">
        <v>34</v>
      </c>
      <c r="B331" s="10" t="s">
        <v>1482</v>
      </c>
      <c r="C331" s="11" t="s">
        <v>120</v>
      </c>
      <c r="D331" s="12">
        <v>9000</v>
      </c>
      <c r="E331" s="76">
        <v>0</v>
      </c>
    </row>
    <row r="332" spans="1:5" ht="16.5" customHeight="1">
      <c r="A332" s="17">
        <v>35</v>
      </c>
      <c r="B332" s="10" t="s">
        <v>1483</v>
      </c>
      <c r="C332" s="11" t="s">
        <v>121</v>
      </c>
      <c r="D332" s="12">
        <v>16000</v>
      </c>
      <c r="E332" s="76">
        <v>0</v>
      </c>
    </row>
    <row r="333" spans="1:5" ht="16.5" customHeight="1">
      <c r="A333" s="17">
        <v>36</v>
      </c>
      <c r="B333" s="10" t="s">
        <v>1484</v>
      </c>
      <c r="C333" s="11" t="s">
        <v>122</v>
      </c>
      <c r="D333" s="12">
        <v>15000</v>
      </c>
      <c r="E333" s="76">
        <v>0</v>
      </c>
    </row>
    <row r="334" spans="1:5" ht="16.5" customHeight="1">
      <c r="A334" s="17">
        <v>37</v>
      </c>
      <c r="B334" s="10" t="s">
        <v>1485</v>
      </c>
      <c r="C334" s="11" t="s">
        <v>123</v>
      </c>
      <c r="D334" s="12">
        <v>14000</v>
      </c>
      <c r="E334" s="76">
        <v>0</v>
      </c>
    </row>
    <row r="335" spans="1:5" ht="16.5" customHeight="1">
      <c r="A335" s="17">
        <v>38</v>
      </c>
      <c r="B335" s="10" t="s">
        <v>1486</v>
      </c>
      <c r="C335" s="11" t="s">
        <v>124</v>
      </c>
      <c r="D335" s="12">
        <v>9000</v>
      </c>
      <c r="E335" s="76">
        <v>0</v>
      </c>
    </row>
    <row r="336" spans="1:5" ht="16.5" customHeight="1">
      <c r="A336" s="17">
        <v>39</v>
      </c>
      <c r="B336" s="10" t="s">
        <v>1487</v>
      </c>
      <c r="C336" s="11" t="s">
        <v>125</v>
      </c>
      <c r="D336" s="12">
        <v>22000</v>
      </c>
      <c r="E336" s="76">
        <v>0</v>
      </c>
    </row>
    <row r="337" spans="1:5" ht="16.5" customHeight="1">
      <c r="A337" s="17">
        <v>40</v>
      </c>
      <c r="B337" s="10" t="s">
        <v>1488</v>
      </c>
      <c r="C337" s="11" t="s">
        <v>126</v>
      </c>
      <c r="D337" s="12">
        <v>18000</v>
      </c>
      <c r="E337" s="76">
        <v>0</v>
      </c>
    </row>
    <row r="338" spans="1:5" ht="16.5" customHeight="1">
      <c r="A338" s="17">
        <v>41</v>
      </c>
      <c r="B338" s="10" t="s">
        <v>1489</v>
      </c>
      <c r="C338" s="11" t="s">
        <v>127</v>
      </c>
      <c r="D338" s="12">
        <v>14000</v>
      </c>
      <c r="E338" s="76">
        <v>0</v>
      </c>
    </row>
    <row r="339" spans="1:5" ht="16.5" customHeight="1">
      <c r="A339" s="17">
        <v>42</v>
      </c>
      <c r="B339" s="10" t="s">
        <v>1490</v>
      </c>
      <c r="C339" s="11" t="s">
        <v>128</v>
      </c>
      <c r="D339" s="12">
        <v>21000</v>
      </c>
      <c r="E339" s="76">
        <v>0</v>
      </c>
    </row>
    <row r="340" spans="1:5" ht="16.5" customHeight="1">
      <c r="A340" s="17">
        <v>43</v>
      </c>
      <c r="B340" s="10" t="s">
        <v>1491</v>
      </c>
      <c r="C340" s="11" t="s">
        <v>129</v>
      </c>
      <c r="D340" s="12">
        <v>10000</v>
      </c>
      <c r="E340" s="76">
        <v>0</v>
      </c>
    </row>
    <row r="341" spans="1:5">
      <c r="A341" s="17">
        <v>44</v>
      </c>
      <c r="B341" s="10" t="s">
        <v>1492</v>
      </c>
      <c r="C341" s="10" t="s">
        <v>724</v>
      </c>
      <c r="D341" s="22">
        <v>13000</v>
      </c>
      <c r="E341" s="76">
        <v>0</v>
      </c>
    </row>
    <row r="342" spans="1:5">
      <c r="A342" s="62" t="s">
        <v>2386</v>
      </c>
      <c r="B342" s="5"/>
      <c r="C342" s="63"/>
      <c r="D342" s="25">
        <f>SUM(D343:D364)</f>
        <v>342000</v>
      </c>
      <c r="E342" s="25">
        <f>SUM(E343:E364)</f>
        <v>0</v>
      </c>
    </row>
    <row r="343" spans="1:5">
      <c r="A343" s="17">
        <v>1</v>
      </c>
      <c r="B343" s="10" t="s">
        <v>1493</v>
      </c>
      <c r="C343" s="10" t="s">
        <v>615</v>
      </c>
      <c r="D343" s="22">
        <v>22000</v>
      </c>
      <c r="E343" s="76">
        <v>0</v>
      </c>
    </row>
    <row r="344" spans="1:5">
      <c r="A344" s="17">
        <v>2</v>
      </c>
      <c r="B344" s="10" t="s">
        <v>1494</v>
      </c>
      <c r="C344" s="10" t="s">
        <v>616</v>
      </c>
      <c r="D344" s="22">
        <v>14000</v>
      </c>
      <c r="E344" s="76">
        <v>0</v>
      </c>
    </row>
    <row r="345" spans="1:5">
      <c r="A345" s="17">
        <v>3</v>
      </c>
      <c r="B345" s="10" t="s">
        <v>1495</v>
      </c>
      <c r="C345" s="10" t="s">
        <v>617</v>
      </c>
      <c r="D345" s="22">
        <v>22000</v>
      </c>
      <c r="E345" s="76">
        <v>0</v>
      </c>
    </row>
    <row r="346" spans="1:5">
      <c r="A346" s="17">
        <v>4</v>
      </c>
      <c r="B346" s="10" t="s">
        <v>1496</v>
      </c>
      <c r="C346" s="10" t="s">
        <v>618</v>
      </c>
      <c r="D346" s="22">
        <v>6000</v>
      </c>
      <c r="E346" s="76">
        <v>0</v>
      </c>
    </row>
    <row r="347" spans="1:5">
      <c r="A347" s="17">
        <v>5</v>
      </c>
      <c r="B347" s="10" t="s">
        <v>1497</v>
      </c>
      <c r="C347" s="10" t="s">
        <v>620</v>
      </c>
      <c r="D347" s="22">
        <v>18000</v>
      </c>
      <c r="E347" s="76">
        <v>0</v>
      </c>
    </row>
    <row r="348" spans="1:5">
      <c r="A348" s="17">
        <v>6</v>
      </c>
      <c r="B348" s="10" t="s">
        <v>1498</v>
      </c>
      <c r="C348" s="10" t="s">
        <v>621</v>
      </c>
      <c r="D348" s="22">
        <v>11000</v>
      </c>
      <c r="E348" s="76">
        <v>0</v>
      </c>
    </row>
    <row r="349" spans="1:5">
      <c r="A349" s="17">
        <v>7</v>
      </c>
      <c r="B349" s="10" t="s">
        <v>1499</v>
      </c>
      <c r="C349" s="10" t="s">
        <v>622</v>
      </c>
      <c r="D349" s="22">
        <v>21000</v>
      </c>
      <c r="E349" s="76">
        <v>0</v>
      </c>
    </row>
    <row r="350" spans="1:5">
      <c r="A350" s="17">
        <v>8</v>
      </c>
      <c r="B350" s="10" t="s">
        <v>1500</v>
      </c>
      <c r="C350" s="10" t="s">
        <v>623</v>
      </c>
      <c r="D350" s="22">
        <v>13000</v>
      </c>
      <c r="E350" s="76">
        <v>0</v>
      </c>
    </row>
    <row r="351" spans="1:5">
      <c r="A351" s="17">
        <v>9</v>
      </c>
      <c r="B351" s="10" t="s">
        <v>1501</v>
      </c>
      <c r="C351" s="10" t="s">
        <v>625</v>
      </c>
      <c r="D351" s="22">
        <v>11000</v>
      </c>
      <c r="E351" s="76">
        <v>0</v>
      </c>
    </row>
    <row r="352" spans="1:5">
      <c r="A352" s="17">
        <v>10</v>
      </c>
      <c r="B352" s="10" t="s">
        <v>1502</v>
      </c>
      <c r="C352" s="10" t="s">
        <v>626</v>
      </c>
      <c r="D352" s="22">
        <v>25000</v>
      </c>
      <c r="E352" s="76">
        <v>0</v>
      </c>
    </row>
    <row r="353" spans="1:5">
      <c r="A353" s="17">
        <v>11</v>
      </c>
      <c r="B353" s="10" t="s">
        <v>1503</v>
      </c>
      <c r="C353" s="10" t="s">
        <v>627</v>
      </c>
      <c r="D353" s="22">
        <v>8000</v>
      </c>
      <c r="E353" s="76">
        <v>0</v>
      </c>
    </row>
    <row r="354" spans="1:5">
      <c r="A354" s="17">
        <v>12</v>
      </c>
      <c r="B354" s="10" t="s">
        <v>1504</v>
      </c>
      <c r="C354" s="10" t="s">
        <v>628</v>
      </c>
      <c r="D354" s="22">
        <v>9000</v>
      </c>
      <c r="E354" s="76">
        <v>0</v>
      </c>
    </row>
    <row r="355" spans="1:5">
      <c r="A355" s="17">
        <v>13</v>
      </c>
      <c r="B355" s="10" t="s">
        <v>1505</v>
      </c>
      <c r="C355" s="10" t="s">
        <v>629</v>
      </c>
      <c r="D355" s="22">
        <v>17000</v>
      </c>
      <c r="E355" s="76">
        <v>0</v>
      </c>
    </row>
    <row r="356" spans="1:5">
      <c r="A356" s="17">
        <v>14</v>
      </c>
      <c r="B356" s="10" t="s">
        <v>1506</v>
      </c>
      <c r="C356" s="10" t="s">
        <v>630</v>
      </c>
      <c r="D356" s="22">
        <v>19000</v>
      </c>
      <c r="E356" s="76">
        <v>0</v>
      </c>
    </row>
    <row r="357" spans="1:5">
      <c r="A357" s="17">
        <v>15</v>
      </c>
      <c r="B357" s="10" t="s">
        <v>1507</v>
      </c>
      <c r="C357" s="10" t="s">
        <v>631</v>
      </c>
      <c r="D357" s="22">
        <v>14000</v>
      </c>
      <c r="E357" s="76">
        <v>0</v>
      </c>
    </row>
    <row r="358" spans="1:5">
      <c r="A358" s="17">
        <v>16</v>
      </c>
      <c r="B358" s="10" t="s">
        <v>1508</v>
      </c>
      <c r="C358" s="10" t="s">
        <v>632</v>
      </c>
      <c r="D358" s="22">
        <v>10000</v>
      </c>
      <c r="E358" s="76">
        <v>0</v>
      </c>
    </row>
    <row r="359" spans="1:5">
      <c r="A359" s="17">
        <v>17</v>
      </c>
      <c r="B359" s="10" t="s">
        <v>1509</v>
      </c>
      <c r="C359" s="10" t="s">
        <v>633</v>
      </c>
      <c r="D359" s="22">
        <v>22000</v>
      </c>
      <c r="E359" s="76">
        <v>0</v>
      </c>
    </row>
    <row r="360" spans="1:5">
      <c r="A360" s="17">
        <v>18</v>
      </c>
      <c r="B360" s="10" t="s">
        <v>1510</v>
      </c>
      <c r="C360" s="10" t="s">
        <v>634</v>
      </c>
      <c r="D360" s="22">
        <v>17000</v>
      </c>
      <c r="E360" s="76">
        <v>0</v>
      </c>
    </row>
    <row r="361" spans="1:5">
      <c r="A361" s="17">
        <v>19</v>
      </c>
      <c r="B361" s="10" t="s">
        <v>1511</v>
      </c>
      <c r="C361" s="10" t="s">
        <v>635</v>
      </c>
      <c r="D361" s="22">
        <v>15000</v>
      </c>
      <c r="E361" s="76">
        <v>0</v>
      </c>
    </row>
    <row r="362" spans="1:5">
      <c r="A362" s="17">
        <v>20</v>
      </c>
      <c r="B362" s="10" t="s">
        <v>1512</v>
      </c>
      <c r="C362" s="10" t="s">
        <v>636</v>
      </c>
      <c r="D362" s="22">
        <v>24000</v>
      </c>
      <c r="E362" s="76">
        <v>0</v>
      </c>
    </row>
    <row r="363" spans="1:5">
      <c r="A363" s="17">
        <v>21</v>
      </c>
      <c r="B363" s="10" t="s">
        <v>1513</v>
      </c>
      <c r="C363" s="10" t="s">
        <v>637</v>
      </c>
      <c r="D363" s="22">
        <v>11000</v>
      </c>
      <c r="E363" s="76">
        <v>0</v>
      </c>
    </row>
    <row r="364" spans="1:5">
      <c r="A364" s="17">
        <v>22</v>
      </c>
      <c r="B364" s="10" t="s">
        <v>1514</v>
      </c>
      <c r="C364" s="10" t="s">
        <v>752</v>
      </c>
      <c r="D364" s="22">
        <v>13000</v>
      </c>
      <c r="E364" s="76">
        <v>0</v>
      </c>
    </row>
    <row r="365" spans="1:5">
      <c r="A365" s="64" t="s">
        <v>2393</v>
      </c>
      <c r="B365" s="65"/>
      <c r="C365" s="66"/>
      <c r="D365" s="24">
        <f>D366+D412</f>
        <v>903000</v>
      </c>
      <c r="E365" s="24">
        <f>E366+E412</f>
        <v>420</v>
      </c>
    </row>
    <row r="366" spans="1:5">
      <c r="A366" s="50" t="s">
        <v>1194</v>
      </c>
      <c r="B366" s="27"/>
      <c r="C366" s="27"/>
      <c r="D366" s="25">
        <f>SUM(D367:D411)</f>
        <v>564000</v>
      </c>
      <c r="E366" s="25">
        <f>SUM(E367:E411)</f>
        <v>250</v>
      </c>
    </row>
    <row r="367" spans="1:5" ht="16.5" customHeight="1">
      <c r="A367" s="17">
        <v>1</v>
      </c>
      <c r="B367" s="10" t="s">
        <v>1515</v>
      </c>
      <c r="C367" s="11" t="s">
        <v>130</v>
      </c>
      <c r="D367" s="12">
        <v>25000</v>
      </c>
      <c r="E367" s="76">
        <v>0</v>
      </c>
    </row>
    <row r="368" spans="1:5" ht="16.5" customHeight="1">
      <c r="A368" s="17">
        <v>2</v>
      </c>
      <c r="B368" s="10" t="s">
        <v>1516</v>
      </c>
      <c r="C368" s="11" t="s">
        <v>131</v>
      </c>
      <c r="D368" s="12">
        <v>9000</v>
      </c>
      <c r="E368" s="76">
        <v>0</v>
      </c>
    </row>
    <row r="369" spans="1:5" ht="16.5" customHeight="1">
      <c r="A369" s="17">
        <v>3</v>
      </c>
      <c r="B369" s="10" t="s">
        <v>1517</v>
      </c>
      <c r="C369" s="11" t="s">
        <v>132</v>
      </c>
      <c r="D369" s="12">
        <v>20000</v>
      </c>
      <c r="E369" s="76">
        <v>250</v>
      </c>
    </row>
    <row r="370" spans="1:5" ht="16.5" customHeight="1">
      <c r="A370" s="17">
        <v>4</v>
      </c>
      <c r="B370" s="10" t="s">
        <v>1518</v>
      </c>
      <c r="C370" s="11" t="s">
        <v>133</v>
      </c>
      <c r="D370" s="12">
        <v>10000</v>
      </c>
      <c r="E370" s="76">
        <v>0</v>
      </c>
    </row>
    <row r="371" spans="1:5" ht="16.5" customHeight="1">
      <c r="A371" s="17">
        <v>5</v>
      </c>
      <c r="B371" s="10" t="s">
        <v>1519</v>
      </c>
      <c r="C371" s="11" t="s">
        <v>134</v>
      </c>
      <c r="D371" s="12">
        <v>18000</v>
      </c>
      <c r="E371" s="76">
        <v>0</v>
      </c>
    </row>
    <row r="372" spans="1:5" ht="16.5" customHeight="1">
      <c r="A372" s="17">
        <v>6</v>
      </c>
      <c r="B372" s="10" t="s">
        <v>1520</v>
      </c>
      <c r="C372" s="11" t="s">
        <v>135</v>
      </c>
      <c r="D372" s="12">
        <v>10000</v>
      </c>
      <c r="E372" s="76">
        <v>0</v>
      </c>
    </row>
    <row r="373" spans="1:5" ht="16.5" customHeight="1">
      <c r="A373" s="17">
        <v>7</v>
      </c>
      <c r="B373" s="10" t="s">
        <v>1521</v>
      </c>
      <c r="C373" s="11" t="s">
        <v>136</v>
      </c>
      <c r="D373" s="12">
        <v>23000</v>
      </c>
      <c r="E373" s="76">
        <v>0</v>
      </c>
    </row>
    <row r="374" spans="1:5" ht="16.5" customHeight="1">
      <c r="A374" s="17">
        <v>8</v>
      </c>
      <c r="B374" s="10" t="s">
        <v>1522</v>
      </c>
      <c r="C374" s="11" t="s">
        <v>137</v>
      </c>
      <c r="D374" s="12">
        <v>9000</v>
      </c>
      <c r="E374" s="76">
        <v>0</v>
      </c>
    </row>
    <row r="375" spans="1:5" ht="16.5" customHeight="1">
      <c r="A375" s="17">
        <v>9</v>
      </c>
      <c r="B375" s="10" t="s">
        <v>1523</v>
      </c>
      <c r="C375" s="11" t="s">
        <v>138</v>
      </c>
      <c r="D375" s="12">
        <v>13000</v>
      </c>
      <c r="E375" s="76">
        <v>0</v>
      </c>
    </row>
    <row r="376" spans="1:5" ht="16.5" customHeight="1">
      <c r="A376" s="17">
        <v>10</v>
      </c>
      <c r="B376" s="10" t="s">
        <v>1524</v>
      </c>
      <c r="C376" s="11" t="s">
        <v>139</v>
      </c>
      <c r="D376" s="12">
        <v>13000</v>
      </c>
      <c r="E376" s="76">
        <v>0</v>
      </c>
    </row>
    <row r="377" spans="1:5">
      <c r="A377" s="17">
        <v>11</v>
      </c>
      <c r="B377" s="10" t="s">
        <v>1525</v>
      </c>
      <c r="C377" s="10" t="s">
        <v>642</v>
      </c>
      <c r="D377" s="22">
        <v>10000</v>
      </c>
      <c r="E377" s="76">
        <v>0</v>
      </c>
    </row>
    <row r="378" spans="1:5">
      <c r="A378" s="17">
        <v>12</v>
      </c>
      <c r="B378" s="10" t="s">
        <v>1526</v>
      </c>
      <c r="C378" s="10" t="s">
        <v>643</v>
      </c>
      <c r="D378" s="22">
        <v>11000</v>
      </c>
      <c r="E378" s="76">
        <v>0</v>
      </c>
    </row>
    <row r="379" spans="1:5" ht="16.5" customHeight="1">
      <c r="A379" s="17">
        <v>13</v>
      </c>
      <c r="B379" s="10" t="s">
        <v>1527</v>
      </c>
      <c r="C379" s="11" t="s">
        <v>140</v>
      </c>
      <c r="D379" s="12">
        <v>21000</v>
      </c>
      <c r="E379" s="76">
        <v>0</v>
      </c>
    </row>
    <row r="380" spans="1:5" ht="16.5" customHeight="1">
      <c r="A380" s="17">
        <v>14</v>
      </c>
      <c r="B380" s="10" t="s">
        <v>1528</v>
      </c>
      <c r="C380" s="11" t="s">
        <v>141</v>
      </c>
      <c r="D380" s="12">
        <v>8000</v>
      </c>
      <c r="E380" s="76">
        <v>0</v>
      </c>
    </row>
    <row r="381" spans="1:5" ht="16.5" customHeight="1">
      <c r="A381" s="17">
        <v>15</v>
      </c>
      <c r="B381" s="10" t="s">
        <v>1529</v>
      </c>
      <c r="C381" s="11" t="s">
        <v>142</v>
      </c>
      <c r="D381" s="12">
        <v>20000</v>
      </c>
      <c r="E381" s="76">
        <v>0</v>
      </c>
    </row>
    <row r="382" spans="1:5" ht="16.5" customHeight="1">
      <c r="A382" s="17">
        <v>16</v>
      </c>
      <c r="B382" s="10" t="s">
        <v>1530</v>
      </c>
      <c r="C382" s="11" t="s">
        <v>143</v>
      </c>
      <c r="D382" s="12">
        <v>21000</v>
      </c>
      <c r="E382" s="76">
        <v>0</v>
      </c>
    </row>
    <row r="383" spans="1:5" ht="16.5" customHeight="1">
      <c r="A383" s="17">
        <v>17</v>
      </c>
      <c r="B383" s="10" t="s">
        <v>1531</v>
      </c>
      <c r="C383" s="11" t="s">
        <v>144</v>
      </c>
      <c r="D383" s="12">
        <v>13000</v>
      </c>
      <c r="E383" s="76">
        <v>0</v>
      </c>
    </row>
    <row r="384" spans="1:5" ht="16.5" customHeight="1">
      <c r="A384" s="17">
        <v>18</v>
      </c>
      <c r="B384" s="10" t="s">
        <v>1532</v>
      </c>
      <c r="C384" s="11" t="s">
        <v>145</v>
      </c>
      <c r="D384" s="12">
        <v>14000</v>
      </c>
      <c r="E384" s="76">
        <v>0</v>
      </c>
    </row>
    <row r="385" spans="1:5" ht="16.5" customHeight="1">
      <c r="A385" s="17">
        <v>19</v>
      </c>
      <c r="B385" s="10" t="s">
        <v>1533</v>
      </c>
      <c r="C385" s="11" t="s">
        <v>146</v>
      </c>
      <c r="D385" s="12">
        <v>16000</v>
      </c>
      <c r="E385" s="76">
        <v>0</v>
      </c>
    </row>
    <row r="386" spans="1:5" ht="16.5" customHeight="1">
      <c r="A386" s="17">
        <v>20</v>
      </c>
      <c r="B386" s="10" t="s">
        <v>1534</v>
      </c>
      <c r="C386" s="11" t="s">
        <v>147</v>
      </c>
      <c r="D386" s="12">
        <v>9000</v>
      </c>
      <c r="E386" s="76">
        <v>0</v>
      </c>
    </row>
    <row r="387" spans="1:5" ht="16.5" customHeight="1">
      <c r="A387" s="17">
        <v>21</v>
      </c>
      <c r="B387" s="10" t="s">
        <v>1535</v>
      </c>
      <c r="C387" s="11" t="s">
        <v>148</v>
      </c>
      <c r="D387" s="12">
        <v>6000</v>
      </c>
      <c r="E387" s="76">
        <v>0</v>
      </c>
    </row>
    <row r="388" spans="1:5" ht="16.5" customHeight="1">
      <c r="A388" s="17">
        <v>22</v>
      </c>
      <c r="B388" s="10" t="s">
        <v>1536</v>
      </c>
      <c r="C388" s="11" t="s">
        <v>149</v>
      </c>
      <c r="D388" s="12">
        <v>6000</v>
      </c>
      <c r="E388" s="76">
        <v>0</v>
      </c>
    </row>
    <row r="389" spans="1:5" ht="16.5" customHeight="1">
      <c r="A389" s="17">
        <v>23</v>
      </c>
      <c r="B389" s="10" t="s">
        <v>1537</v>
      </c>
      <c r="C389" s="11" t="s">
        <v>150</v>
      </c>
      <c r="D389" s="12">
        <v>7000</v>
      </c>
      <c r="E389" s="76">
        <v>0</v>
      </c>
    </row>
    <row r="390" spans="1:5" ht="16.5" customHeight="1">
      <c r="A390" s="17">
        <v>24</v>
      </c>
      <c r="B390" s="10" t="s">
        <v>1538</v>
      </c>
      <c r="C390" s="11" t="s">
        <v>151</v>
      </c>
      <c r="D390" s="12">
        <v>6000</v>
      </c>
      <c r="E390" s="76">
        <v>0</v>
      </c>
    </row>
    <row r="391" spans="1:5" ht="16.5" customHeight="1">
      <c r="A391" s="17">
        <v>25</v>
      </c>
      <c r="B391" s="10" t="s">
        <v>1539</v>
      </c>
      <c r="C391" s="11" t="s">
        <v>152</v>
      </c>
      <c r="D391" s="12">
        <v>6000</v>
      </c>
      <c r="E391" s="76">
        <v>0</v>
      </c>
    </row>
    <row r="392" spans="1:5" ht="16.5" customHeight="1">
      <c r="A392" s="17">
        <v>26</v>
      </c>
      <c r="B392" s="10" t="s">
        <v>1540</v>
      </c>
      <c r="C392" s="11" t="s">
        <v>153</v>
      </c>
      <c r="D392" s="12">
        <v>6000</v>
      </c>
      <c r="E392" s="76">
        <v>0</v>
      </c>
    </row>
    <row r="393" spans="1:5" ht="16.5" customHeight="1">
      <c r="A393" s="17">
        <v>27</v>
      </c>
      <c r="B393" s="10" t="s">
        <v>1541</v>
      </c>
      <c r="C393" s="11" t="s">
        <v>154</v>
      </c>
      <c r="D393" s="12">
        <v>6000</v>
      </c>
      <c r="E393" s="76">
        <v>0</v>
      </c>
    </row>
    <row r="394" spans="1:5" ht="16.5" customHeight="1">
      <c r="A394" s="17">
        <v>28</v>
      </c>
      <c r="B394" s="10" t="s">
        <v>1542</v>
      </c>
      <c r="C394" s="11" t="s">
        <v>155</v>
      </c>
      <c r="D394" s="12">
        <v>6000</v>
      </c>
      <c r="E394" s="76">
        <v>0</v>
      </c>
    </row>
    <row r="395" spans="1:5" ht="16.5" customHeight="1">
      <c r="A395" s="17">
        <v>29</v>
      </c>
      <c r="B395" s="10" t="s">
        <v>1543</v>
      </c>
      <c r="C395" s="11" t="s">
        <v>156</v>
      </c>
      <c r="D395" s="12">
        <v>6000</v>
      </c>
      <c r="E395" s="76">
        <v>0</v>
      </c>
    </row>
    <row r="396" spans="1:5" ht="16.5" customHeight="1">
      <c r="A396" s="17">
        <v>30</v>
      </c>
      <c r="B396" s="10" t="s">
        <v>1544</v>
      </c>
      <c r="C396" s="11" t="s">
        <v>157</v>
      </c>
      <c r="D396" s="12">
        <v>6000</v>
      </c>
      <c r="E396" s="76">
        <v>0</v>
      </c>
    </row>
    <row r="397" spans="1:5">
      <c r="A397" s="17">
        <v>31</v>
      </c>
      <c r="B397" s="10" t="s">
        <v>1545</v>
      </c>
      <c r="C397" s="10" t="s">
        <v>648</v>
      </c>
      <c r="D397" s="22">
        <v>10000</v>
      </c>
      <c r="E397" s="76">
        <v>0</v>
      </c>
    </row>
    <row r="398" spans="1:5" ht="16.5" customHeight="1">
      <c r="A398" s="17">
        <v>32</v>
      </c>
      <c r="B398" s="10" t="s">
        <v>1546</v>
      </c>
      <c r="C398" s="11" t="s">
        <v>158</v>
      </c>
      <c r="D398" s="12">
        <v>11000</v>
      </c>
      <c r="E398" s="76">
        <v>0</v>
      </c>
    </row>
    <row r="399" spans="1:5" ht="16.5" customHeight="1">
      <c r="A399" s="17">
        <v>33</v>
      </c>
      <c r="B399" s="10" t="s">
        <v>1547</v>
      </c>
      <c r="C399" s="11" t="s">
        <v>159</v>
      </c>
      <c r="D399" s="12">
        <v>15000</v>
      </c>
      <c r="E399" s="76">
        <v>0</v>
      </c>
    </row>
    <row r="400" spans="1:5" ht="16.5" customHeight="1">
      <c r="A400" s="17">
        <v>34</v>
      </c>
      <c r="B400" s="10" t="s">
        <v>1548</v>
      </c>
      <c r="C400" s="11" t="s">
        <v>160</v>
      </c>
      <c r="D400" s="12">
        <v>9000</v>
      </c>
      <c r="E400" s="76">
        <v>0</v>
      </c>
    </row>
    <row r="401" spans="1:5" ht="16.5" customHeight="1">
      <c r="A401" s="17">
        <v>35</v>
      </c>
      <c r="B401" s="10" t="s">
        <v>1549</v>
      </c>
      <c r="C401" s="11" t="s">
        <v>161</v>
      </c>
      <c r="D401" s="12">
        <v>14000</v>
      </c>
      <c r="E401" s="76">
        <v>0</v>
      </c>
    </row>
    <row r="402" spans="1:5" ht="16.5" customHeight="1">
      <c r="A402" s="17">
        <v>36</v>
      </c>
      <c r="B402" s="10" t="s">
        <v>1550</v>
      </c>
      <c r="C402" s="11" t="s">
        <v>162</v>
      </c>
      <c r="D402" s="12">
        <v>8000</v>
      </c>
      <c r="E402" s="76">
        <v>0</v>
      </c>
    </row>
    <row r="403" spans="1:5" ht="16.5" customHeight="1">
      <c r="A403" s="17">
        <v>37</v>
      </c>
      <c r="B403" s="10" t="s">
        <v>1551</v>
      </c>
      <c r="C403" s="11" t="s">
        <v>163</v>
      </c>
      <c r="D403" s="12">
        <v>18000</v>
      </c>
      <c r="E403" s="76">
        <v>0</v>
      </c>
    </row>
    <row r="404" spans="1:5" ht="16.5" customHeight="1">
      <c r="A404" s="17">
        <v>38</v>
      </c>
      <c r="B404" s="10" t="s">
        <v>1552</v>
      </c>
      <c r="C404" s="11" t="s">
        <v>164</v>
      </c>
      <c r="D404" s="12">
        <v>16000</v>
      </c>
      <c r="E404" s="76">
        <v>0</v>
      </c>
    </row>
    <row r="405" spans="1:5" ht="16.5" customHeight="1">
      <c r="A405" s="17">
        <v>39</v>
      </c>
      <c r="B405" s="10" t="s">
        <v>1553</v>
      </c>
      <c r="C405" s="11" t="s">
        <v>165</v>
      </c>
      <c r="D405" s="12">
        <v>11000</v>
      </c>
      <c r="E405" s="76">
        <v>0</v>
      </c>
    </row>
    <row r="406" spans="1:5" ht="16.5" customHeight="1">
      <c r="A406" s="17">
        <v>40</v>
      </c>
      <c r="B406" s="10" t="s">
        <v>1554</v>
      </c>
      <c r="C406" s="11" t="s">
        <v>166</v>
      </c>
      <c r="D406" s="12">
        <v>22000</v>
      </c>
      <c r="E406" s="76">
        <v>0</v>
      </c>
    </row>
    <row r="407" spans="1:5" ht="16.5" customHeight="1">
      <c r="A407" s="17">
        <v>41</v>
      </c>
      <c r="B407" s="10" t="s">
        <v>1555</v>
      </c>
      <c r="C407" s="11" t="s">
        <v>167</v>
      </c>
      <c r="D407" s="12">
        <v>18000</v>
      </c>
      <c r="E407" s="76">
        <v>0</v>
      </c>
    </row>
    <row r="408" spans="1:5" ht="16.5" customHeight="1">
      <c r="A408" s="17">
        <v>42</v>
      </c>
      <c r="B408" s="10" t="s">
        <v>1556</v>
      </c>
      <c r="C408" s="11" t="s">
        <v>168</v>
      </c>
      <c r="D408" s="12">
        <v>13000</v>
      </c>
      <c r="E408" s="76">
        <v>0</v>
      </c>
    </row>
    <row r="409" spans="1:5" ht="16.5" customHeight="1">
      <c r="A409" s="17">
        <v>43</v>
      </c>
      <c r="B409" s="10" t="s">
        <v>1557</v>
      </c>
      <c r="C409" s="11" t="s">
        <v>169</v>
      </c>
      <c r="D409" s="12">
        <v>20000</v>
      </c>
      <c r="E409" s="76">
        <v>0</v>
      </c>
    </row>
    <row r="410" spans="1:5" ht="16.5" customHeight="1">
      <c r="A410" s="17">
        <v>44</v>
      </c>
      <c r="B410" s="10" t="s">
        <v>1558</v>
      </c>
      <c r="C410" s="11" t="s">
        <v>170</v>
      </c>
      <c r="D410" s="12">
        <v>10000</v>
      </c>
      <c r="E410" s="76">
        <v>0</v>
      </c>
    </row>
    <row r="411" spans="1:5">
      <c r="A411" s="17">
        <v>45</v>
      </c>
      <c r="B411" s="10" t="s">
        <v>1559</v>
      </c>
      <c r="C411" s="10" t="s">
        <v>725</v>
      </c>
      <c r="D411" s="22">
        <v>15000</v>
      </c>
      <c r="E411" s="76">
        <v>0</v>
      </c>
    </row>
    <row r="412" spans="1:5">
      <c r="A412" s="62" t="s">
        <v>2386</v>
      </c>
      <c r="B412" s="5"/>
      <c r="C412" s="63"/>
      <c r="D412" s="25">
        <f>SUM(D413:D434)</f>
        <v>339000</v>
      </c>
      <c r="E412" s="25">
        <f>SUM(E413:E434)</f>
        <v>170</v>
      </c>
    </row>
    <row r="413" spans="1:5">
      <c r="A413" s="17">
        <v>1</v>
      </c>
      <c r="B413" s="10" t="s">
        <v>1560</v>
      </c>
      <c r="C413" s="10" t="s">
        <v>638</v>
      </c>
      <c r="D413" s="22">
        <v>11000</v>
      </c>
      <c r="E413" s="76">
        <v>0</v>
      </c>
    </row>
    <row r="414" spans="1:5">
      <c r="A414" s="17">
        <v>2</v>
      </c>
      <c r="B414" s="10" t="s">
        <v>1561</v>
      </c>
      <c r="C414" s="10" t="s">
        <v>639</v>
      </c>
      <c r="D414" s="22">
        <v>26000</v>
      </c>
      <c r="E414" s="76">
        <v>0</v>
      </c>
    </row>
    <row r="415" spans="1:5">
      <c r="A415" s="17">
        <v>3</v>
      </c>
      <c r="B415" s="10" t="s">
        <v>1562</v>
      </c>
      <c r="C415" s="10" t="s">
        <v>640</v>
      </c>
      <c r="D415" s="22">
        <v>23000</v>
      </c>
      <c r="E415" s="76">
        <v>0</v>
      </c>
    </row>
    <row r="416" spans="1:5">
      <c r="A416" s="17">
        <v>4</v>
      </c>
      <c r="B416" s="10" t="s">
        <v>1563</v>
      </c>
      <c r="C416" s="10" t="s">
        <v>641</v>
      </c>
      <c r="D416" s="22">
        <v>8000</v>
      </c>
      <c r="E416" s="76">
        <v>0</v>
      </c>
    </row>
    <row r="417" spans="1:5">
      <c r="A417" s="17">
        <v>5</v>
      </c>
      <c r="B417" s="10" t="s">
        <v>1564</v>
      </c>
      <c r="C417" s="10" t="s">
        <v>644</v>
      </c>
      <c r="D417" s="22">
        <v>9000</v>
      </c>
      <c r="E417" s="76">
        <v>0</v>
      </c>
    </row>
    <row r="418" spans="1:5">
      <c r="A418" s="17">
        <v>6</v>
      </c>
      <c r="B418" s="10" t="s">
        <v>1565</v>
      </c>
      <c r="C418" s="10" t="s">
        <v>645</v>
      </c>
      <c r="D418" s="22">
        <v>20000</v>
      </c>
      <c r="E418" s="76">
        <v>0</v>
      </c>
    </row>
    <row r="419" spans="1:5">
      <c r="A419" s="17">
        <v>7</v>
      </c>
      <c r="B419" s="10" t="s">
        <v>1566</v>
      </c>
      <c r="C419" s="10" t="s">
        <v>646</v>
      </c>
      <c r="D419" s="22">
        <v>9000</v>
      </c>
      <c r="E419" s="76">
        <v>0</v>
      </c>
    </row>
    <row r="420" spans="1:5">
      <c r="A420" s="17">
        <v>8</v>
      </c>
      <c r="B420" s="10" t="s">
        <v>1567</v>
      </c>
      <c r="C420" s="10" t="s">
        <v>647</v>
      </c>
      <c r="D420" s="22">
        <v>18000</v>
      </c>
      <c r="E420" s="76">
        <v>0</v>
      </c>
    </row>
    <row r="421" spans="1:5">
      <c r="A421" s="17">
        <v>9</v>
      </c>
      <c r="B421" s="10" t="s">
        <v>1568</v>
      </c>
      <c r="C421" s="10" t="s">
        <v>649</v>
      </c>
      <c r="D421" s="22">
        <v>13000</v>
      </c>
      <c r="E421" s="76">
        <v>0</v>
      </c>
    </row>
    <row r="422" spans="1:5">
      <c r="A422" s="17">
        <v>10</v>
      </c>
      <c r="B422" s="10" t="s">
        <v>1569</v>
      </c>
      <c r="C422" s="10" t="s">
        <v>650</v>
      </c>
      <c r="D422" s="22">
        <v>23000</v>
      </c>
      <c r="E422" s="76">
        <v>0</v>
      </c>
    </row>
    <row r="423" spans="1:5">
      <c r="A423" s="17">
        <v>11</v>
      </c>
      <c r="B423" s="10" t="s">
        <v>1570</v>
      </c>
      <c r="C423" s="10" t="s">
        <v>651</v>
      </c>
      <c r="D423" s="22">
        <v>10000</v>
      </c>
      <c r="E423" s="76">
        <v>0</v>
      </c>
    </row>
    <row r="424" spans="1:5">
      <c r="A424" s="17">
        <v>12</v>
      </c>
      <c r="B424" s="10" t="s">
        <v>1571</v>
      </c>
      <c r="C424" s="10" t="s">
        <v>652</v>
      </c>
      <c r="D424" s="22">
        <v>15000</v>
      </c>
      <c r="E424" s="76">
        <v>0</v>
      </c>
    </row>
    <row r="425" spans="1:5">
      <c r="A425" s="17">
        <v>13</v>
      </c>
      <c r="B425" s="10" t="s">
        <v>1572</v>
      </c>
      <c r="C425" s="10" t="s">
        <v>653</v>
      </c>
      <c r="D425" s="22">
        <v>8000</v>
      </c>
      <c r="E425" s="76">
        <v>0</v>
      </c>
    </row>
    <row r="426" spans="1:5">
      <c r="A426" s="17">
        <v>14</v>
      </c>
      <c r="B426" s="10" t="s">
        <v>1573</v>
      </c>
      <c r="C426" s="10" t="s">
        <v>654</v>
      </c>
      <c r="D426" s="22">
        <v>21000</v>
      </c>
      <c r="E426" s="76">
        <v>0</v>
      </c>
    </row>
    <row r="427" spans="1:5">
      <c r="A427" s="17">
        <v>15</v>
      </c>
      <c r="B427" s="10" t="s">
        <v>1574</v>
      </c>
      <c r="C427" s="10" t="s">
        <v>655</v>
      </c>
      <c r="D427" s="22">
        <v>16000</v>
      </c>
      <c r="E427" s="76">
        <v>0</v>
      </c>
    </row>
    <row r="428" spans="1:5">
      <c r="A428" s="17">
        <v>16</v>
      </c>
      <c r="B428" s="10" t="s">
        <v>1575</v>
      </c>
      <c r="C428" s="10" t="s">
        <v>656</v>
      </c>
      <c r="D428" s="22">
        <v>14000</v>
      </c>
      <c r="E428" s="76">
        <v>0</v>
      </c>
    </row>
    <row r="429" spans="1:5">
      <c r="A429" s="17">
        <v>17</v>
      </c>
      <c r="B429" s="10" t="s">
        <v>1576</v>
      </c>
      <c r="C429" s="10" t="s">
        <v>657</v>
      </c>
      <c r="D429" s="22">
        <v>12000</v>
      </c>
      <c r="E429" s="76">
        <v>170</v>
      </c>
    </row>
    <row r="430" spans="1:5">
      <c r="A430" s="17">
        <v>18</v>
      </c>
      <c r="B430" s="10" t="s">
        <v>1577</v>
      </c>
      <c r="C430" s="10" t="s">
        <v>658</v>
      </c>
      <c r="D430" s="22">
        <v>20000</v>
      </c>
      <c r="E430" s="76">
        <v>0</v>
      </c>
    </row>
    <row r="431" spans="1:5">
      <c r="A431" s="17">
        <v>19</v>
      </c>
      <c r="B431" s="10" t="s">
        <v>1578</v>
      </c>
      <c r="C431" s="10" t="s">
        <v>659</v>
      </c>
      <c r="D431" s="22">
        <v>16000</v>
      </c>
      <c r="E431" s="76">
        <v>0</v>
      </c>
    </row>
    <row r="432" spans="1:5">
      <c r="A432" s="17">
        <v>20</v>
      </c>
      <c r="B432" s="10" t="s">
        <v>1579</v>
      </c>
      <c r="C432" s="10" t="s">
        <v>660</v>
      </c>
      <c r="D432" s="22">
        <v>23000</v>
      </c>
      <c r="E432" s="76">
        <v>0</v>
      </c>
    </row>
    <row r="433" spans="1:5">
      <c r="A433" s="17">
        <v>21</v>
      </c>
      <c r="B433" s="10" t="s">
        <v>1580</v>
      </c>
      <c r="C433" s="10" t="s">
        <v>661</v>
      </c>
      <c r="D433" s="22">
        <v>11000</v>
      </c>
      <c r="E433" s="76">
        <v>0</v>
      </c>
    </row>
    <row r="434" spans="1:5">
      <c r="A434" s="17">
        <v>22</v>
      </c>
      <c r="B434" s="10" t="s">
        <v>1581</v>
      </c>
      <c r="C434" s="10" t="s">
        <v>753</v>
      </c>
      <c r="D434" s="22">
        <v>13000</v>
      </c>
      <c r="E434" s="76">
        <v>0</v>
      </c>
    </row>
    <row r="435" spans="1:5">
      <c r="A435" s="64" t="s">
        <v>2392</v>
      </c>
      <c r="B435" s="65"/>
      <c r="C435" s="66"/>
      <c r="D435" s="24">
        <f>D436+D482</f>
        <v>986000</v>
      </c>
      <c r="E435" s="24">
        <f>E436+E482</f>
        <v>28940</v>
      </c>
    </row>
    <row r="436" spans="1:5">
      <c r="A436" s="50" t="s">
        <v>1194</v>
      </c>
      <c r="B436" s="27"/>
      <c r="C436" s="27"/>
      <c r="D436" s="25">
        <f>SUM(D437:D481)</f>
        <v>569000</v>
      </c>
      <c r="E436" s="25">
        <f>SUM(E437:E481)</f>
        <v>19340</v>
      </c>
    </row>
    <row r="437" spans="1:5" ht="16.5" customHeight="1">
      <c r="A437" s="17">
        <v>1</v>
      </c>
      <c r="B437" s="10" t="s">
        <v>1582</v>
      </c>
      <c r="C437" s="11" t="s">
        <v>171</v>
      </c>
      <c r="D437" s="12">
        <v>26000</v>
      </c>
      <c r="E437" s="76">
        <v>0</v>
      </c>
    </row>
    <row r="438" spans="1:5" ht="16.5" customHeight="1">
      <c r="A438" s="17">
        <v>2</v>
      </c>
      <c r="B438" s="10" t="s">
        <v>1583</v>
      </c>
      <c r="C438" s="11" t="s">
        <v>172</v>
      </c>
      <c r="D438" s="12">
        <v>11000</v>
      </c>
      <c r="E438" s="76">
        <v>0</v>
      </c>
    </row>
    <row r="439" spans="1:5" ht="16.5" customHeight="1">
      <c r="A439" s="17">
        <v>3</v>
      </c>
      <c r="B439" s="10" t="s">
        <v>1584</v>
      </c>
      <c r="C439" s="11" t="s">
        <v>173</v>
      </c>
      <c r="D439" s="12">
        <v>20000</v>
      </c>
      <c r="E439" s="76">
        <v>350</v>
      </c>
    </row>
    <row r="440" spans="1:5" ht="16.5" customHeight="1">
      <c r="A440" s="17">
        <v>4</v>
      </c>
      <c r="B440" s="10" t="s">
        <v>1585</v>
      </c>
      <c r="C440" s="11" t="s">
        <v>174</v>
      </c>
      <c r="D440" s="12">
        <v>20000</v>
      </c>
      <c r="E440" s="76">
        <v>740</v>
      </c>
    </row>
    <row r="441" spans="1:5" ht="16.5" customHeight="1">
      <c r="A441" s="17">
        <v>5</v>
      </c>
      <c r="B441" s="10" t="s">
        <v>1586</v>
      </c>
      <c r="C441" s="11" t="s">
        <v>175</v>
      </c>
      <c r="D441" s="12">
        <v>9000</v>
      </c>
      <c r="E441" s="76">
        <v>0</v>
      </c>
    </row>
    <row r="442" spans="1:5" ht="16.5" customHeight="1">
      <c r="A442" s="17">
        <v>6</v>
      </c>
      <c r="B442" s="10" t="s">
        <v>1587</v>
      </c>
      <c r="C442" s="11" t="s">
        <v>176</v>
      </c>
      <c r="D442" s="12">
        <v>9000</v>
      </c>
      <c r="E442" s="76">
        <v>50</v>
      </c>
    </row>
    <row r="443" spans="1:5" ht="16.5" customHeight="1">
      <c r="A443" s="17">
        <v>7</v>
      </c>
      <c r="B443" s="10" t="s">
        <v>1588</v>
      </c>
      <c r="C443" s="11" t="s">
        <v>177</v>
      </c>
      <c r="D443" s="12">
        <v>23000</v>
      </c>
      <c r="E443" s="76">
        <v>1000</v>
      </c>
    </row>
    <row r="444" spans="1:5" ht="16.5" customHeight="1">
      <c r="A444" s="17">
        <v>8</v>
      </c>
      <c r="B444" s="10" t="s">
        <v>1589</v>
      </c>
      <c r="C444" s="11" t="s">
        <v>178</v>
      </c>
      <c r="D444" s="12">
        <v>9000</v>
      </c>
      <c r="E444" s="76">
        <v>250</v>
      </c>
    </row>
    <row r="445" spans="1:5" ht="16.5" customHeight="1">
      <c r="A445" s="17">
        <v>9</v>
      </c>
      <c r="B445" s="10" t="s">
        <v>1590</v>
      </c>
      <c r="C445" s="11" t="s">
        <v>179</v>
      </c>
      <c r="D445" s="12">
        <v>15000</v>
      </c>
      <c r="E445" s="76">
        <v>0</v>
      </c>
    </row>
    <row r="446" spans="1:5">
      <c r="A446" s="17">
        <v>10</v>
      </c>
      <c r="B446" s="10" t="s">
        <v>1591</v>
      </c>
      <c r="C446" s="10" t="s">
        <v>666</v>
      </c>
      <c r="D446" s="22">
        <v>11000</v>
      </c>
      <c r="E446" s="76">
        <v>0</v>
      </c>
    </row>
    <row r="447" spans="1:5">
      <c r="A447" s="17">
        <v>11</v>
      </c>
      <c r="B447" s="10" t="s">
        <v>1592</v>
      </c>
      <c r="C447" s="10" t="s">
        <v>667</v>
      </c>
      <c r="D447" s="22">
        <v>13000</v>
      </c>
      <c r="E447" s="76">
        <v>0</v>
      </c>
    </row>
    <row r="448" spans="1:5">
      <c r="A448" s="17">
        <v>12</v>
      </c>
      <c r="B448" s="10" t="s">
        <v>1593</v>
      </c>
      <c r="C448" s="10" t="s">
        <v>668</v>
      </c>
      <c r="D448" s="22">
        <v>12000</v>
      </c>
      <c r="E448" s="76">
        <v>0</v>
      </c>
    </row>
    <row r="449" spans="1:5" ht="16.5" customHeight="1">
      <c r="A449" s="17">
        <v>13</v>
      </c>
      <c r="B449" s="10" t="s">
        <v>1594</v>
      </c>
      <c r="C449" s="11" t="s">
        <v>180</v>
      </c>
      <c r="D449" s="12">
        <v>19000</v>
      </c>
      <c r="E449" s="76">
        <v>0</v>
      </c>
    </row>
    <row r="450" spans="1:5" ht="16.5" customHeight="1">
      <c r="A450" s="17">
        <v>14</v>
      </c>
      <c r="B450" s="10" t="s">
        <v>1595</v>
      </c>
      <c r="C450" s="11" t="s">
        <v>181</v>
      </c>
      <c r="D450" s="12">
        <v>8000</v>
      </c>
      <c r="E450" s="76">
        <v>0</v>
      </c>
    </row>
    <row r="451" spans="1:5" ht="16.5" customHeight="1">
      <c r="A451" s="17">
        <v>15</v>
      </c>
      <c r="B451" s="10" t="s">
        <v>1596</v>
      </c>
      <c r="C451" s="11" t="s">
        <v>182</v>
      </c>
      <c r="D451" s="12">
        <v>22000</v>
      </c>
      <c r="E451" s="76">
        <v>0</v>
      </c>
    </row>
    <row r="452" spans="1:5" ht="16.5" customHeight="1">
      <c r="A452" s="17">
        <v>16</v>
      </c>
      <c r="B452" s="10" t="s">
        <v>1597</v>
      </c>
      <c r="C452" s="11" t="s">
        <v>183</v>
      </c>
      <c r="D452" s="12">
        <v>21000</v>
      </c>
      <c r="E452" s="76">
        <v>1800</v>
      </c>
    </row>
    <row r="453" spans="1:5" ht="16.5" customHeight="1">
      <c r="A453" s="17">
        <v>17</v>
      </c>
      <c r="B453" s="10" t="s">
        <v>1598</v>
      </c>
      <c r="C453" s="11" t="s">
        <v>184</v>
      </c>
      <c r="D453" s="12">
        <v>16000</v>
      </c>
      <c r="E453" s="76">
        <v>0</v>
      </c>
    </row>
    <row r="454" spans="1:5" ht="16.5" customHeight="1">
      <c r="A454" s="17">
        <v>18</v>
      </c>
      <c r="B454" s="10" t="s">
        <v>1599</v>
      </c>
      <c r="C454" s="11" t="s">
        <v>185</v>
      </c>
      <c r="D454" s="12">
        <v>18000</v>
      </c>
      <c r="E454" s="76">
        <v>0</v>
      </c>
    </row>
    <row r="455" spans="1:5" ht="16.5" customHeight="1">
      <c r="A455" s="17">
        <v>19</v>
      </c>
      <c r="B455" s="10" t="s">
        <v>1600</v>
      </c>
      <c r="C455" s="11" t="s">
        <v>186</v>
      </c>
      <c r="D455" s="12">
        <v>17000</v>
      </c>
      <c r="E455" s="76">
        <v>2400</v>
      </c>
    </row>
    <row r="456" spans="1:5" ht="16.5" customHeight="1">
      <c r="A456" s="17">
        <v>20</v>
      </c>
      <c r="B456" s="10" t="s">
        <v>1601</v>
      </c>
      <c r="C456" s="11" t="s">
        <v>187</v>
      </c>
      <c r="D456" s="12">
        <v>10000</v>
      </c>
      <c r="E456" s="76">
        <v>1000</v>
      </c>
    </row>
    <row r="457" spans="1:5" ht="16.5" customHeight="1">
      <c r="A457" s="17">
        <v>21</v>
      </c>
      <c r="B457" s="10" t="s">
        <v>1602</v>
      </c>
      <c r="C457" s="11" t="s">
        <v>188</v>
      </c>
      <c r="D457" s="12">
        <v>6000</v>
      </c>
      <c r="E457" s="76">
        <v>0</v>
      </c>
    </row>
    <row r="458" spans="1:5" ht="16.5" customHeight="1">
      <c r="A458" s="17">
        <v>22</v>
      </c>
      <c r="B458" s="10" t="s">
        <v>1603</v>
      </c>
      <c r="C458" s="11" t="s">
        <v>189</v>
      </c>
      <c r="D458" s="12">
        <v>6000</v>
      </c>
      <c r="E458" s="76">
        <v>0</v>
      </c>
    </row>
    <row r="459" spans="1:5" ht="16.5" customHeight="1">
      <c r="A459" s="17">
        <v>23</v>
      </c>
      <c r="B459" s="10" t="s">
        <v>1604</v>
      </c>
      <c r="C459" s="11" t="s">
        <v>190</v>
      </c>
      <c r="D459" s="12">
        <v>6000</v>
      </c>
      <c r="E459" s="76">
        <v>0</v>
      </c>
    </row>
    <row r="460" spans="1:5" ht="16.5" customHeight="1">
      <c r="A460" s="17">
        <v>24</v>
      </c>
      <c r="B460" s="10" t="s">
        <v>1605</v>
      </c>
      <c r="C460" s="11" t="s">
        <v>191</v>
      </c>
      <c r="D460" s="12">
        <v>6000</v>
      </c>
      <c r="E460" s="76">
        <v>0</v>
      </c>
    </row>
    <row r="461" spans="1:5" ht="16.5" customHeight="1">
      <c r="A461" s="17">
        <v>25</v>
      </c>
      <c r="B461" s="10" t="s">
        <v>1606</v>
      </c>
      <c r="C461" s="11" t="s">
        <v>192</v>
      </c>
      <c r="D461" s="12">
        <v>6000</v>
      </c>
      <c r="E461" s="76">
        <v>0</v>
      </c>
    </row>
    <row r="462" spans="1:5" ht="16.5" customHeight="1">
      <c r="A462" s="17">
        <v>26</v>
      </c>
      <c r="B462" s="10" t="s">
        <v>1607</v>
      </c>
      <c r="C462" s="11" t="s">
        <v>193</v>
      </c>
      <c r="D462" s="12">
        <v>6000</v>
      </c>
      <c r="E462" s="76">
        <v>0</v>
      </c>
    </row>
    <row r="463" spans="1:5" ht="16.5" customHeight="1">
      <c r="A463" s="17">
        <v>27</v>
      </c>
      <c r="B463" s="10" t="s">
        <v>1608</v>
      </c>
      <c r="C463" s="11" t="s">
        <v>194</v>
      </c>
      <c r="D463" s="12">
        <v>6000</v>
      </c>
      <c r="E463" s="76">
        <v>0</v>
      </c>
    </row>
    <row r="464" spans="1:5" ht="16.5" customHeight="1">
      <c r="A464" s="17">
        <v>28</v>
      </c>
      <c r="B464" s="10" t="s">
        <v>1609</v>
      </c>
      <c r="C464" s="11" t="s">
        <v>195</v>
      </c>
      <c r="D464" s="12">
        <v>6000</v>
      </c>
      <c r="E464" s="76">
        <v>0</v>
      </c>
    </row>
    <row r="465" spans="1:5" ht="16.5" customHeight="1">
      <c r="A465" s="17">
        <v>29</v>
      </c>
      <c r="B465" s="10" t="s">
        <v>1610</v>
      </c>
      <c r="C465" s="11" t="s">
        <v>196</v>
      </c>
      <c r="D465" s="12">
        <v>6000</v>
      </c>
      <c r="E465" s="76">
        <v>0</v>
      </c>
    </row>
    <row r="466" spans="1:5" ht="16.5" customHeight="1">
      <c r="A466" s="17">
        <v>30</v>
      </c>
      <c r="B466" s="10" t="s">
        <v>1611</v>
      </c>
      <c r="C466" s="11" t="s">
        <v>197</v>
      </c>
      <c r="D466" s="12">
        <v>6000</v>
      </c>
      <c r="E466" s="76">
        <v>0</v>
      </c>
    </row>
    <row r="467" spans="1:5">
      <c r="A467" s="17">
        <v>31</v>
      </c>
      <c r="B467" s="10" t="s">
        <v>1612</v>
      </c>
      <c r="C467" s="10" t="s">
        <v>677</v>
      </c>
      <c r="D467" s="22">
        <v>11000</v>
      </c>
      <c r="E467" s="76">
        <v>0</v>
      </c>
    </row>
    <row r="468" spans="1:5" ht="16.5" customHeight="1">
      <c r="A468" s="17">
        <v>32</v>
      </c>
      <c r="B468" s="10" t="s">
        <v>1613</v>
      </c>
      <c r="C468" s="11" t="s">
        <v>198</v>
      </c>
      <c r="D468" s="12">
        <v>13000</v>
      </c>
      <c r="E468" s="76">
        <v>3100</v>
      </c>
    </row>
    <row r="469" spans="1:5" ht="16.5" customHeight="1">
      <c r="A469" s="17">
        <v>33</v>
      </c>
      <c r="B469" s="10" t="s">
        <v>1614</v>
      </c>
      <c r="C469" s="11" t="s">
        <v>199</v>
      </c>
      <c r="D469" s="12">
        <v>13000</v>
      </c>
      <c r="E469" s="76">
        <v>0</v>
      </c>
    </row>
    <row r="470" spans="1:5" ht="16.5" customHeight="1">
      <c r="A470" s="17">
        <v>34</v>
      </c>
      <c r="B470" s="10" t="s">
        <v>1615</v>
      </c>
      <c r="C470" s="11" t="s">
        <v>200</v>
      </c>
      <c r="D470" s="12">
        <v>8000</v>
      </c>
      <c r="E470" s="76">
        <v>0</v>
      </c>
    </row>
    <row r="471" spans="1:5" ht="16.5" customHeight="1">
      <c r="A471" s="17">
        <v>35</v>
      </c>
      <c r="B471" s="10" t="s">
        <v>1616</v>
      </c>
      <c r="C471" s="11" t="s">
        <v>201</v>
      </c>
      <c r="D471" s="12">
        <v>15000</v>
      </c>
      <c r="E471" s="76">
        <v>130</v>
      </c>
    </row>
    <row r="472" spans="1:5" ht="16.5" customHeight="1">
      <c r="A472" s="17">
        <v>36</v>
      </c>
      <c r="B472" s="10" t="s">
        <v>1617</v>
      </c>
      <c r="C472" s="11" t="s">
        <v>202</v>
      </c>
      <c r="D472" s="12">
        <v>8000</v>
      </c>
      <c r="E472" s="76">
        <v>0</v>
      </c>
    </row>
    <row r="473" spans="1:5" ht="16.5" customHeight="1">
      <c r="A473" s="17">
        <v>37</v>
      </c>
      <c r="B473" s="10" t="s">
        <v>1618</v>
      </c>
      <c r="C473" s="11" t="s">
        <v>203</v>
      </c>
      <c r="D473" s="12">
        <v>14000</v>
      </c>
      <c r="E473" s="76">
        <v>2700</v>
      </c>
    </row>
    <row r="474" spans="1:5" ht="16.5" customHeight="1">
      <c r="A474" s="17">
        <v>38</v>
      </c>
      <c r="B474" s="10" t="s">
        <v>1619</v>
      </c>
      <c r="C474" s="11" t="s">
        <v>204</v>
      </c>
      <c r="D474" s="12">
        <v>13000</v>
      </c>
      <c r="E474" s="76">
        <v>2600</v>
      </c>
    </row>
    <row r="475" spans="1:5" ht="16.5" customHeight="1">
      <c r="A475" s="17">
        <v>39</v>
      </c>
      <c r="B475" s="10" t="s">
        <v>1620</v>
      </c>
      <c r="C475" s="11" t="s">
        <v>205</v>
      </c>
      <c r="D475" s="12">
        <v>10000</v>
      </c>
      <c r="E475" s="76">
        <v>620</v>
      </c>
    </row>
    <row r="476" spans="1:5" ht="16.5" customHeight="1">
      <c r="A476" s="17">
        <v>40</v>
      </c>
      <c r="B476" s="10" t="s">
        <v>1621</v>
      </c>
      <c r="C476" s="11" t="s">
        <v>206</v>
      </c>
      <c r="D476" s="12">
        <v>22000</v>
      </c>
      <c r="E476" s="76">
        <v>0</v>
      </c>
    </row>
    <row r="477" spans="1:5" ht="16.5" customHeight="1">
      <c r="A477" s="17">
        <v>41</v>
      </c>
      <c r="B477" s="10" t="s">
        <v>1622</v>
      </c>
      <c r="C477" s="11" t="s">
        <v>207</v>
      </c>
      <c r="D477" s="12">
        <v>18000</v>
      </c>
      <c r="E477" s="76">
        <v>0</v>
      </c>
    </row>
    <row r="478" spans="1:5" ht="16.5" customHeight="1">
      <c r="A478" s="17">
        <v>42</v>
      </c>
      <c r="B478" s="10" t="s">
        <v>1623</v>
      </c>
      <c r="C478" s="11" t="s">
        <v>208</v>
      </c>
      <c r="D478" s="12">
        <v>13000</v>
      </c>
      <c r="E478" s="76">
        <v>0</v>
      </c>
    </row>
    <row r="479" spans="1:5" ht="16.5" customHeight="1">
      <c r="A479" s="17">
        <v>43</v>
      </c>
      <c r="B479" s="10" t="s">
        <v>1624</v>
      </c>
      <c r="C479" s="11" t="s">
        <v>209</v>
      </c>
      <c r="D479" s="12">
        <v>19000</v>
      </c>
      <c r="E479" s="76">
        <v>0</v>
      </c>
    </row>
    <row r="480" spans="1:5" ht="16.5" customHeight="1">
      <c r="A480" s="17">
        <v>44</v>
      </c>
      <c r="B480" s="10" t="s">
        <v>1625</v>
      </c>
      <c r="C480" s="11" t="s">
        <v>210</v>
      </c>
      <c r="D480" s="12">
        <v>8000</v>
      </c>
      <c r="E480" s="76">
        <v>0</v>
      </c>
    </row>
    <row r="481" spans="1:5">
      <c r="A481" s="17">
        <v>45</v>
      </c>
      <c r="B481" s="10" t="s">
        <v>1626</v>
      </c>
      <c r="C481" s="10" t="s">
        <v>726</v>
      </c>
      <c r="D481" s="22">
        <v>15000</v>
      </c>
      <c r="E481" s="76">
        <v>2600</v>
      </c>
    </row>
    <row r="482" spans="1:5">
      <c r="A482" s="62" t="s">
        <v>2386</v>
      </c>
      <c r="B482" s="5"/>
      <c r="C482" s="63"/>
      <c r="D482" s="25">
        <f>SUM(D483:D508)</f>
        <v>417000</v>
      </c>
      <c r="E482" s="25">
        <f>SUM(E483:E508)</f>
        <v>9600</v>
      </c>
    </row>
    <row r="483" spans="1:5">
      <c r="A483" s="17">
        <v>1</v>
      </c>
      <c r="B483" s="10" t="s">
        <v>1627</v>
      </c>
      <c r="C483" s="10" t="s">
        <v>662</v>
      </c>
      <c r="D483" s="22">
        <v>26000</v>
      </c>
      <c r="E483" s="76">
        <v>2200</v>
      </c>
    </row>
    <row r="484" spans="1:5">
      <c r="A484" s="17">
        <v>2</v>
      </c>
      <c r="B484" s="10" t="s">
        <v>1628</v>
      </c>
      <c r="C484" s="10" t="s">
        <v>663</v>
      </c>
      <c r="D484" s="22">
        <v>11000</v>
      </c>
      <c r="E484" s="76">
        <v>0</v>
      </c>
    </row>
    <row r="485" spans="1:5">
      <c r="A485" s="17">
        <v>3</v>
      </c>
      <c r="B485" s="10" t="s">
        <v>1629</v>
      </c>
      <c r="C485" s="10" t="s">
        <v>664</v>
      </c>
      <c r="D485" s="22">
        <v>24000</v>
      </c>
      <c r="E485" s="76">
        <v>0</v>
      </c>
    </row>
    <row r="486" spans="1:5">
      <c r="A486" s="17">
        <v>4</v>
      </c>
      <c r="B486" s="10" t="s">
        <v>1630</v>
      </c>
      <c r="C486" s="10" t="s">
        <v>665</v>
      </c>
      <c r="D486" s="22">
        <v>10000</v>
      </c>
      <c r="E486" s="76">
        <v>0</v>
      </c>
    </row>
    <row r="487" spans="1:5">
      <c r="A487" s="17">
        <v>5</v>
      </c>
      <c r="B487" s="10" t="s">
        <v>1631</v>
      </c>
      <c r="C487" s="10" t="s">
        <v>669</v>
      </c>
      <c r="D487" s="22">
        <v>17000</v>
      </c>
      <c r="E487" s="76">
        <v>3200</v>
      </c>
    </row>
    <row r="488" spans="1:5">
      <c r="A488" s="17">
        <v>6</v>
      </c>
      <c r="B488" s="10" t="s">
        <v>1632</v>
      </c>
      <c r="C488" s="10" t="s">
        <v>670</v>
      </c>
      <c r="D488" s="22">
        <v>8000</v>
      </c>
      <c r="E488" s="76">
        <v>0</v>
      </c>
    </row>
    <row r="489" spans="1:5">
      <c r="A489" s="17">
        <v>7</v>
      </c>
      <c r="B489" s="10" t="s">
        <v>1633</v>
      </c>
      <c r="C489" s="10" t="s">
        <v>671</v>
      </c>
      <c r="D489" s="22">
        <v>27000</v>
      </c>
      <c r="E489" s="76">
        <v>0</v>
      </c>
    </row>
    <row r="490" spans="1:5">
      <c r="A490" s="17">
        <v>8</v>
      </c>
      <c r="B490" s="10" t="s">
        <v>1634</v>
      </c>
      <c r="C490" s="10" t="s">
        <v>672</v>
      </c>
      <c r="D490" s="22">
        <v>27000</v>
      </c>
      <c r="E490" s="76">
        <v>0</v>
      </c>
    </row>
    <row r="491" spans="1:5" ht="15.75" customHeight="1">
      <c r="A491" s="17">
        <v>9</v>
      </c>
      <c r="B491" s="10" t="s">
        <v>1635</v>
      </c>
      <c r="C491" s="10" t="s">
        <v>673</v>
      </c>
      <c r="D491" s="22">
        <v>15000</v>
      </c>
      <c r="E491" s="76">
        <v>0</v>
      </c>
    </row>
    <row r="492" spans="1:5" ht="21.6">
      <c r="A492" s="17">
        <v>10</v>
      </c>
      <c r="B492" s="10" t="s">
        <v>1636</v>
      </c>
      <c r="C492" s="10" t="s">
        <v>674</v>
      </c>
      <c r="D492" s="22">
        <v>19000</v>
      </c>
      <c r="E492" s="76">
        <v>0</v>
      </c>
    </row>
    <row r="493" spans="1:5">
      <c r="A493" s="17">
        <v>11</v>
      </c>
      <c r="B493" s="10" t="s">
        <v>1637</v>
      </c>
      <c r="C493" s="10" t="s">
        <v>675</v>
      </c>
      <c r="D493" s="22">
        <v>18000</v>
      </c>
      <c r="E493" s="76">
        <v>0</v>
      </c>
    </row>
    <row r="494" spans="1:5">
      <c r="A494" s="17">
        <v>12</v>
      </c>
      <c r="B494" s="10" t="s">
        <v>1638</v>
      </c>
      <c r="C494" s="10" t="s">
        <v>676</v>
      </c>
      <c r="D494" s="22">
        <v>10000</v>
      </c>
      <c r="E494" s="76">
        <v>0</v>
      </c>
    </row>
    <row r="495" spans="1:5">
      <c r="A495" s="17">
        <v>13</v>
      </c>
      <c r="B495" s="10" t="s">
        <v>1639</v>
      </c>
      <c r="C495" s="10" t="s">
        <v>678</v>
      </c>
      <c r="D495" s="22">
        <v>13000</v>
      </c>
      <c r="E495" s="76">
        <v>0</v>
      </c>
    </row>
    <row r="496" spans="1:5">
      <c r="A496" s="17">
        <v>14</v>
      </c>
      <c r="B496" s="10" t="s">
        <v>1640</v>
      </c>
      <c r="C496" s="10" t="s">
        <v>679</v>
      </c>
      <c r="D496" s="22">
        <v>22000</v>
      </c>
      <c r="E496" s="76">
        <v>0</v>
      </c>
    </row>
    <row r="497" spans="1:5">
      <c r="A497" s="17">
        <v>15</v>
      </c>
      <c r="B497" s="10" t="s">
        <v>1641</v>
      </c>
      <c r="C497" s="10" t="s">
        <v>680</v>
      </c>
      <c r="D497" s="22">
        <v>9000</v>
      </c>
      <c r="E497" s="76">
        <v>0</v>
      </c>
    </row>
    <row r="498" spans="1:5">
      <c r="A498" s="17">
        <v>16</v>
      </c>
      <c r="B498" s="10" t="s">
        <v>1642</v>
      </c>
      <c r="C498" s="10" t="s">
        <v>681</v>
      </c>
      <c r="D498" s="22">
        <v>16000</v>
      </c>
      <c r="E498" s="76">
        <v>0</v>
      </c>
    </row>
    <row r="499" spans="1:5">
      <c r="A499" s="17">
        <v>17</v>
      </c>
      <c r="B499" s="10" t="s">
        <v>1643</v>
      </c>
      <c r="C499" s="10" t="s">
        <v>682</v>
      </c>
      <c r="D499" s="22">
        <v>8000</v>
      </c>
      <c r="E499" s="76">
        <v>0</v>
      </c>
    </row>
    <row r="500" spans="1:5">
      <c r="A500" s="17">
        <v>18</v>
      </c>
      <c r="B500" s="10" t="s">
        <v>1644</v>
      </c>
      <c r="C500" s="10" t="s">
        <v>683</v>
      </c>
      <c r="D500" s="22">
        <v>14000</v>
      </c>
      <c r="E500" s="76">
        <v>0</v>
      </c>
    </row>
    <row r="501" spans="1:5">
      <c r="A501" s="17">
        <v>19</v>
      </c>
      <c r="B501" s="10" t="s">
        <v>1645</v>
      </c>
      <c r="C501" s="10" t="s">
        <v>684</v>
      </c>
      <c r="D501" s="22">
        <v>14000</v>
      </c>
      <c r="E501" s="76">
        <v>0</v>
      </c>
    </row>
    <row r="502" spans="1:5">
      <c r="A502" s="17">
        <v>20</v>
      </c>
      <c r="B502" s="10" t="s">
        <v>1646</v>
      </c>
      <c r="C502" s="10" t="s">
        <v>685</v>
      </c>
      <c r="D502" s="22">
        <v>11000</v>
      </c>
      <c r="E502" s="76">
        <v>0</v>
      </c>
    </row>
    <row r="503" spans="1:5">
      <c r="A503" s="17">
        <v>21</v>
      </c>
      <c r="B503" s="10" t="s">
        <v>1647</v>
      </c>
      <c r="C503" s="10" t="s">
        <v>686</v>
      </c>
      <c r="D503" s="22">
        <v>23000</v>
      </c>
      <c r="E503" s="76">
        <v>1800</v>
      </c>
    </row>
    <row r="504" spans="1:5">
      <c r="A504" s="17">
        <v>22</v>
      </c>
      <c r="B504" s="10" t="s">
        <v>1648</v>
      </c>
      <c r="C504" s="10" t="s">
        <v>687</v>
      </c>
      <c r="D504" s="22">
        <v>19000</v>
      </c>
      <c r="E504" s="76">
        <v>1900</v>
      </c>
    </row>
    <row r="505" spans="1:5">
      <c r="A505" s="17">
        <v>23</v>
      </c>
      <c r="B505" s="10" t="s">
        <v>1649</v>
      </c>
      <c r="C505" s="10" t="s">
        <v>688</v>
      </c>
      <c r="D505" s="22">
        <v>14000</v>
      </c>
      <c r="E505" s="76">
        <v>500</v>
      </c>
    </row>
    <row r="506" spans="1:5">
      <c r="A506" s="17">
        <v>24</v>
      </c>
      <c r="B506" s="10" t="s">
        <v>1650</v>
      </c>
      <c r="C506" s="10" t="s">
        <v>689</v>
      </c>
      <c r="D506" s="22">
        <v>19000</v>
      </c>
      <c r="E506" s="76">
        <v>0</v>
      </c>
    </row>
    <row r="507" spans="1:5">
      <c r="A507" s="17">
        <v>25</v>
      </c>
      <c r="B507" s="10" t="s">
        <v>1651</v>
      </c>
      <c r="C507" s="10" t="s">
        <v>690</v>
      </c>
      <c r="D507" s="22">
        <v>8000</v>
      </c>
      <c r="E507" s="76">
        <v>0</v>
      </c>
    </row>
    <row r="508" spans="1:5">
      <c r="A508" s="17">
        <v>26</v>
      </c>
      <c r="B508" s="10" t="s">
        <v>1652</v>
      </c>
      <c r="C508" s="10" t="s">
        <v>754</v>
      </c>
      <c r="D508" s="22">
        <v>15000</v>
      </c>
      <c r="E508" s="76">
        <v>0</v>
      </c>
    </row>
    <row r="509" spans="1:5" ht="15" customHeight="1">
      <c r="A509" s="141" t="s">
        <v>2430</v>
      </c>
      <c r="B509" s="142"/>
      <c r="C509" s="143"/>
      <c r="D509" s="2">
        <f>D11+D168+D295</f>
        <v>6504000</v>
      </c>
      <c r="E509" s="2">
        <f>E11+E168+E295</f>
        <v>324960</v>
      </c>
    </row>
  </sheetData>
  <autoFilter ref="A8:D509" xr:uid="{A0A11DDE-A64E-4E6F-A89A-FEE9AADF8BD4}"/>
  <mergeCells count="6">
    <mergeCell ref="E8:E9"/>
    <mergeCell ref="A509:C509"/>
    <mergeCell ref="A8:A9"/>
    <mergeCell ref="B8:B9"/>
    <mergeCell ref="C8:C9"/>
    <mergeCell ref="D8:D9"/>
  </mergeCells>
  <pageMargins left="0.7" right="0.7" top="0.75" bottom="0.75" header="0.3" footer="0.3"/>
  <pageSetup orientation="portrait" verticalDpi="0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832D-6A13-4EB4-9820-47D81F017940}">
  <dimension ref="A1:E383"/>
  <sheetViews>
    <sheetView topLeftCell="A352" zoomScaleNormal="100" workbookViewId="0">
      <selection activeCell="H382" sqref="H382"/>
    </sheetView>
  </sheetViews>
  <sheetFormatPr defaultRowHeight="14.4"/>
  <cols>
    <col min="1" max="1" width="5" customWidth="1"/>
    <col min="2" max="2" width="12.44140625" customWidth="1"/>
    <col min="3" max="3" width="46.33203125" customWidth="1"/>
    <col min="4" max="4" width="12.44140625" style="36" customWidth="1"/>
    <col min="5" max="5" width="12.5546875" customWidth="1"/>
  </cols>
  <sheetData>
    <row r="1" spans="1:5" ht="15" customHeight="1">
      <c r="A1" s="135" t="s">
        <v>2442</v>
      </c>
      <c r="B1" s="134"/>
      <c r="C1" s="134"/>
      <c r="D1" s="134"/>
      <c r="E1" s="134"/>
    </row>
    <row r="2" spans="1:5" ht="15" customHeight="1">
      <c r="A2" s="134"/>
      <c r="B2" s="134"/>
      <c r="C2" s="134"/>
      <c r="D2" s="134"/>
      <c r="E2" s="134"/>
    </row>
    <row r="3" spans="1:5" ht="15" customHeight="1">
      <c r="A3" s="134"/>
      <c r="B3" s="134"/>
      <c r="C3" s="134"/>
      <c r="D3" s="134"/>
      <c r="E3" s="134"/>
    </row>
    <row r="4" spans="1:5" ht="15" customHeight="1">
      <c r="A4" s="136" t="s">
        <v>2443</v>
      </c>
      <c r="B4" s="136"/>
      <c r="C4" s="136"/>
      <c r="D4" s="136"/>
      <c r="E4" s="136"/>
    </row>
    <row r="5" spans="1:5" ht="15" customHeight="1">
      <c r="A5" s="136" t="s">
        <v>2440</v>
      </c>
      <c r="B5" s="136"/>
      <c r="C5" s="136"/>
      <c r="D5" s="136"/>
      <c r="E5" s="136"/>
    </row>
    <row r="6" spans="1:5" ht="15" customHeight="1">
      <c r="A6" s="134"/>
      <c r="B6" s="134"/>
      <c r="C6" s="134"/>
      <c r="D6" s="134"/>
      <c r="E6" s="134"/>
    </row>
    <row r="7" spans="1:5" ht="15.6">
      <c r="A7" s="148"/>
      <c r="B7" s="148"/>
      <c r="C7" s="148"/>
      <c r="D7" s="148"/>
    </row>
    <row r="8" spans="1:5" ht="15" customHeight="1">
      <c r="A8" s="144" t="s">
        <v>2415</v>
      </c>
      <c r="B8" s="144" t="s">
        <v>1190</v>
      </c>
      <c r="C8" s="144" t="s">
        <v>1191</v>
      </c>
      <c r="D8" s="146" t="s">
        <v>2432</v>
      </c>
      <c r="E8" s="140" t="s">
        <v>2435</v>
      </c>
    </row>
    <row r="9" spans="1:5" ht="43.5" customHeight="1">
      <c r="A9" s="145"/>
      <c r="B9" s="145"/>
      <c r="C9" s="145"/>
      <c r="D9" s="147"/>
      <c r="E9" s="140"/>
    </row>
    <row r="10" spans="1:5">
      <c r="A10" s="59" t="s">
        <v>2402</v>
      </c>
      <c r="B10" s="60"/>
      <c r="C10" s="61"/>
      <c r="D10" s="33"/>
      <c r="E10" s="74"/>
    </row>
    <row r="11" spans="1:5">
      <c r="A11" s="53" t="s">
        <v>1192</v>
      </c>
      <c r="B11" s="54"/>
      <c r="C11" s="55"/>
      <c r="D11" s="3">
        <f>D12+D59+D84+D113+D142</f>
        <v>1741000</v>
      </c>
      <c r="E11" s="3">
        <f>E12+E59+E84+E113+E142</f>
        <v>211680</v>
      </c>
    </row>
    <row r="12" spans="1:5">
      <c r="A12" s="52" t="s">
        <v>1193</v>
      </c>
      <c r="B12" s="52"/>
      <c r="C12" s="52"/>
      <c r="D12" s="4">
        <f>D13+D25+D37+D47</f>
        <v>524000</v>
      </c>
      <c r="E12" s="4">
        <f>E13+E25+E37+E47</f>
        <v>85430</v>
      </c>
    </row>
    <row r="13" spans="1:5">
      <c r="A13" s="51" t="s">
        <v>1194</v>
      </c>
      <c r="B13" s="5"/>
      <c r="C13" s="5"/>
      <c r="D13" s="6">
        <f>SUM(D14:D24)</f>
        <v>126000</v>
      </c>
      <c r="E13" s="6">
        <f>SUM(E14:E24)</f>
        <v>28530</v>
      </c>
    </row>
    <row r="14" spans="1:5">
      <c r="A14" s="28">
        <v>1</v>
      </c>
      <c r="B14" s="20" t="s">
        <v>1653</v>
      </c>
      <c r="C14" s="20" t="s">
        <v>211</v>
      </c>
      <c r="D14" s="21">
        <v>11000</v>
      </c>
      <c r="E14" s="22">
        <v>970</v>
      </c>
    </row>
    <row r="15" spans="1:5">
      <c r="A15" s="29">
        <v>2</v>
      </c>
      <c r="B15" s="10" t="s">
        <v>1654</v>
      </c>
      <c r="C15" s="10" t="s">
        <v>212</v>
      </c>
      <c r="D15" s="22">
        <v>10000</v>
      </c>
      <c r="E15" s="22">
        <v>3300</v>
      </c>
    </row>
    <row r="16" spans="1:5">
      <c r="A16" s="29">
        <v>3</v>
      </c>
      <c r="B16" s="10" t="s">
        <v>1655</v>
      </c>
      <c r="C16" s="10" t="s">
        <v>213</v>
      </c>
      <c r="D16" s="22">
        <v>9000</v>
      </c>
      <c r="E16" s="22">
        <v>1300</v>
      </c>
    </row>
    <row r="17" spans="1:5">
      <c r="A17" s="29">
        <v>4</v>
      </c>
      <c r="B17" s="10" t="s">
        <v>1656</v>
      </c>
      <c r="C17" s="10" t="s">
        <v>214</v>
      </c>
      <c r="D17" s="22">
        <v>8000</v>
      </c>
      <c r="E17" s="22">
        <v>660</v>
      </c>
    </row>
    <row r="18" spans="1:5">
      <c r="A18" s="29">
        <v>5</v>
      </c>
      <c r="B18" s="10" t="s">
        <v>1657</v>
      </c>
      <c r="C18" s="10" t="s">
        <v>215</v>
      </c>
      <c r="D18" s="22">
        <v>16000</v>
      </c>
      <c r="E18" s="22">
        <v>4200</v>
      </c>
    </row>
    <row r="19" spans="1:5">
      <c r="A19" s="29">
        <v>6</v>
      </c>
      <c r="B19" s="10" t="s">
        <v>1658</v>
      </c>
      <c r="C19" s="10" t="s">
        <v>216</v>
      </c>
      <c r="D19" s="22">
        <v>16000</v>
      </c>
      <c r="E19" s="22">
        <v>3300</v>
      </c>
    </row>
    <row r="20" spans="1:5">
      <c r="A20" s="29">
        <v>7</v>
      </c>
      <c r="B20" s="10" t="s">
        <v>1659</v>
      </c>
      <c r="C20" s="10" t="s">
        <v>217</v>
      </c>
      <c r="D20" s="22">
        <v>13000</v>
      </c>
      <c r="E20" s="22">
        <v>4800</v>
      </c>
    </row>
    <row r="21" spans="1:5">
      <c r="A21" s="29">
        <v>8</v>
      </c>
      <c r="B21" s="10" t="s">
        <v>1660</v>
      </c>
      <c r="C21" s="10" t="s">
        <v>218</v>
      </c>
      <c r="D21" s="22">
        <v>13000</v>
      </c>
      <c r="E21" s="22">
        <v>3600</v>
      </c>
    </row>
    <row r="22" spans="1:5">
      <c r="A22" s="29">
        <v>9</v>
      </c>
      <c r="B22" s="10" t="s">
        <v>1661</v>
      </c>
      <c r="C22" s="10" t="s">
        <v>219</v>
      </c>
      <c r="D22" s="22">
        <v>9000</v>
      </c>
      <c r="E22" s="22">
        <v>2900</v>
      </c>
    </row>
    <row r="23" spans="1:5">
      <c r="A23" s="29">
        <v>10</v>
      </c>
      <c r="B23" s="10" t="s">
        <v>1662</v>
      </c>
      <c r="C23" s="10" t="s">
        <v>220</v>
      </c>
      <c r="D23" s="22">
        <v>8000</v>
      </c>
      <c r="E23" s="22">
        <v>3000</v>
      </c>
    </row>
    <row r="24" spans="1:5">
      <c r="A24" s="30">
        <v>11</v>
      </c>
      <c r="B24" s="10" t="s">
        <v>1663</v>
      </c>
      <c r="C24" s="10" t="s">
        <v>221</v>
      </c>
      <c r="D24" s="22">
        <v>13000</v>
      </c>
      <c r="E24" s="22">
        <v>500</v>
      </c>
    </row>
    <row r="25" spans="1:5">
      <c r="A25" s="27" t="s">
        <v>2386</v>
      </c>
      <c r="B25" s="27"/>
      <c r="C25" s="27"/>
      <c r="D25" s="34">
        <f>SUM(D26:D36)</f>
        <v>138000</v>
      </c>
      <c r="E25" s="34">
        <f>SUM(E26:E36)</f>
        <v>20500</v>
      </c>
    </row>
    <row r="26" spans="1:5">
      <c r="A26" s="29">
        <v>1</v>
      </c>
      <c r="B26" s="10" t="s">
        <v>1664</v>
      </c>
      <c r="C26" s="10" t="s">
        <v>755</v>
      </c>
      <c r="D26" s="22">
        <v>10000</v>
      </c>
      <c r="E26" s="22">
        <v>0</v>
      </c>
    </row>
    <row r="27" spans="1:5">
      <c r="A27" s="32">
        <v>2</v>
      </c>
      <c r="B27" s="10" t="s">
        <v>1665</v>
      </c>
      <c r="C27" s="10" t="s">
        <v>756</v>
      </c>
      <c r="D27" s="22">
        <v>10000</v>
      </c>
      <c r="E27" s="22">
        <v>1500</v>
      </c>
    </row>
    <row r="28" spans="1:5">
      <c r="A28" s="29">
        <v>3</v>
      </c>
      <c r="B28" s="31" t="s">
        <v>1666</v>
      </c>
      <c r="C28" s="10" t="s">
        <v>757</v>
      </c>
      <c r="D28" s="22">
        <v>15000</v>
      </c>
      <c r="E28" s="22">
        <v>0</v>
      </c>
    </row>
    <row r="29" spans="1:5">
      <c r="A29" s="32">
        <v>4</v>
      </c>
      <c r="B29" s="10" t="s">
        <v>1667</v>
      </c>
      <c r="C29" s="10" t="s">
        <v>758</v>
      </c>
      <c r="D29" s="22">
        <v>13000</v>
      </c>
      <c r="E29" s="22">
        <v>0</v>
      </c>
    </row>
    <row r="30" spans="1:5">
      <c r="A30" s="29">
        <v>5</v>
      </c>
      <c r="B30" s="10" t="s">
        <v>1668</v>
      </c>
      <c r="C30" s="10" t="s">
        <v>759</v>
      </c>
      <c r="D30" s="22">
        <v>16000</v>
      </c>
      <c r="E30" s="22">
        <v>4800</v>
      </c>
    </row>
    <row r="31" spans="1:5">
      <c r="A31" s="32">
        <v>6</v>
      </c>
      <c r="B31" s="10" t="s">
        <v>1669</v>
      </c>
      <c r="C31" s="10" t="s">
        <v>760</v>
      </c>
      <c r="D31" s="22">
        <v>15000</v>
      </c>
      <c r="E31" s="22">
        <v>2600</v>
      </c>
    </row>
    <row r="32" spans="1:5">
      <c r="A32" s="29">
        <v>7</v>
      </c>
      <c r="B32" s="10" t="s">
        <v>1670</v>
      </c>
      <c r="C32" s="10" t="s">
        <v>761</v>
      </c>
      <c r="D32" s="22">
        <v>12000</v>
      </c>
      <c r="E32" s="22">
        <v>4600</v>
      </c>
    </row>
    <row r="33" spans="1:5">
      <c r="A33" s="32">
        <v>8</v>
      </c>
      <c r="B33" s="10" t="s">
        <v>1671</v>
      </c>
      <c r="C33" s="10" t="s">
        <v>762</v>
      </c>
      <c r="D33" s="22">
        <v>15000</v>
      </c>
      <c r="E33" s="22">
        <v>1500</v>
      </c>
    </row>
    <row r="34" spans="1:5">
      <c r="A34" s="29">
        <v>9</v>
      </c>
      <c r="B34" s="10" t="s">
        <v>1672</v>
      </c>
      <c r="C34" s="10" t="s">
        <v>763</v>
      </c>
      <c r="D34" s="22">
        <v>9000</v>
      </c>
      <c r="E34" s="22">
        <v>2800</v>
      </c>
    </row>
    <row r="35" spans="1:5">
      <c r="A35" s="32">
        <v>10</v>
      </c>
      <c r="B35" s="10" t="s">
        <v>1673</v>
      </c>
      <c r="C35" s="10" t="s">
        <v>764</v>
      </c>
      <c r="D35" s="22">
        <v>7000</v>
      </c>
      <c r="E35" s="22">
        <v>2700</v>
      </c>
    </row>
    <row r="36" spans="1:5">
      <c r="A36" s="29">
        <v>11</v>
      </c>
      <c r="B36" s="10" t="s">
        <v>1674</v>
      </c>
      <c r="C36" s="10" t="s">
        <v>765</v>
      </c>
      <c r="D36" s="22">
        <v>16000</v>
      </c>
      <c r="E36" s="22">
        <v>0</v>
      </c>
    </row>
    <row r="37" spans="1:5">
      <c r="A37" s="27" t="s">
        <v>2387</v>
      </c>
      <c r="B37" s="27"/>
      <c r="C37" s="27"/>
      <c r="D37" s="6">
        <f>SUM(D38:D46)</f>
        <v>104000</v>
      </c>
      <c r="E37" s="6">
        <f>SUM(E38:E46)</f>
        <v>36400</v>
      </c>
    </row>
    <row r="38" spans="1:5">
      <c r="A38" s="29">
        <v>1</v>
      </c>
      <c r="B38" s="10" t="s">
        <v>1675</v>
      </c>
      <c r="C38" s="10" t="s">
        <v>896</v>
      </c>
      <c r="D38" s="22">
        <v>9000</v>
      </c>
      <c r="E38" s="22">
        <v>2000</v>
      </c>
    </row>
    <row r="39" spans="1:5">
      <c r="A39" s="29">
        <v>2</v>
      </c>
      <c r="B39" s="10" t="s">
        <v>1676</v>
      </c>
      <c r="C39" s="10" t="s">
        <v>897</v>
      </c>
      <c r="D39" s="22">
        <v>15000</v>
      </c>
      <c r="E39" s="22">
        <v>3000</v>
      </c>
    </row>
    <row r="40" spans="1:5">
      <c r="A40" s="29">
        <v>3</v>
      </c>
      <c r="B40" s="10" t="s">
        <v>1677</v>
      </c>
      <c r="C40" s="10" t="s">
        <v>898</v>
      </c>
      <c r="D40" s="22">
        <v>14000</v>
      </c>
      <c r="E40" s="22">
        <v>4400</v>
      </c>
    </row>
    <row r="41" spans="1:5">
      <c r="A41" s="29">
        <v>4</v>
      </c>
      <c r="B41" s="10" t="s">
        <v>1678</v>
      </c>
      <c r="C41" s="10" t="s">
        <v>899</v>
      </c>
      <c r="D41" s="22">
        <v>12000</v>
      </c>
      <c r="E41" s="22">
        <v>3900</v>
      </c>
    </row>
    <row r="42" spans="1:5">
      <c r="A42" s="29">
        <v>5</v>
      </c>
      <c r="B42" s="10" t="s">
        <v>1679</v>
      </c>
      <c r="C42" s="10" t="s">
        <v>900</v>
      </c>
      <c r="D42" s="22">
        <v>7000</v>
      </c>
      <c r="E42" s="22">
        <v>4900</v>
      </c>
    </row>
    <row r="43" spans="1:5">
      <c r="A43" s="29">
        <v>6</v>
      </c>
      <c r="B43" s="10" t="s">
        <v>1680</v>
      </c>
      <c r="C43" s="10" t="s">
        <v>901</v>
      </c>
      <c r="D43" s="22">
        <v>16000</v>
      </c>
      <c r="E43" s="22">
        <v>5100</v>
      </c>
    </row>
    <row r="44" spans="1:5">
      <c r="A44" s="29">
        <v>7</v>
      </c>
      <c r="B44" s="10" t="s">
        <v>1681</v>
      </c>
      <c r="C44" s="10" t="s">
        <v>902</v>
      </c>
      <c r="D44" s="22">
        <v>14000</v>
      </c>
      <c r="E44" s="22">
        <v>4900</v>
      </c>
    </row>
    <row r="45" spans="1:5">
      <c r="A45" s="29">
        <v>8</v>
      </c>
      <c r="B45" s="10" t="s">
        <v>1682</v>
      </c>
      <c r="C45" s="10" t="s">
        <v>903</v>
      </c>
      <c r="D45" s="22">
        <v>6000</v>
      </c>
      <c r="E45" s="22">
        <v>5700</v>
      </c>
    </row>
    <row r="46" spans="1:5">
      <c r="A46" s="29">
        <v>9</v>
      </c>
      <c r="B46" s="10" t="s">
        <v>1683</v>
      </c>
      <c r="C46" s="10" t="s">
        <v>904</v>
      </c>
      <c r="D46" s="22">
        <v>11000</v>
      </c>
      <c r="E46" s="22">
        <v>2500</v>
      </c>
    </row>
    <row r="47" spans="1:5">
      <c r="A47" s="27" t="s">
        <v>2388</v>
      </c>
      <c r="B47" s="27"/>
      <c r="C47" s="27"/>
      <c r="D47" s="6">
        <f>SUM(D48:D58)</f>
        <v>156000</v>
      </c>
      <c r="E47" s="6">
        <f>SUM(E48:E58)</f>
        <v>0</v>
      </c>
    </row>
    <row r="48" spans="1:5">
      <c r="A48" s="29">
        <v>1</v>
      </c>
      <c r="B48" s="10" t="s">
        <v>1684</v>
      </c>
      <c r="C48" s="10" t="s">
        <v>927</v>
      </c>
      <c r="D48" s="22">
        <v>14000</v>
      </c>
      <c r="E48" s="22">
        <v>0</v>
      </c>
    </row>
    <row r="49" spans="1:5">
      <c r="A49" s="29">
        <v>2</v>
      </c>
      <c r="B49" s="10" t="s">
        <v>1685</v>
      </c>
      <c r="C49" s="10" t="s">
        <v>928</v>
      </c>
      <c r="D49" s="22">
        <v>13000</v>
      </c>
      <c r="E49" s="22">
        <v>0</v>
      </c>
    </row>
    <row r="50" spans="1:5">
      <c r="A50" s="29">
        <v>3</v>
      </c>
      <c r="B50" s="10" t="s">
        <v>1686</v>
      </c>
      <c r="C50" s="10" t="s">
        <v>929</v>
      </c>
      <c r="D50" s="22">
        <v>18000</v>
      </c>
      <c r="E50" s="22">
        <v>0</v>
      </c>
    </row>
    <row r="51" spans="1:5">
      <c r="A51" s="29">
        <v>4</v>
      </c>
      <c r="B51" s="10" t="s">
        <v>1687</v>
      </c>
      <c r="C51" s="10" t="s">
        <v>930</v>
      </c>
      <c r="D51" s="22">
        <v>16000</v>
      </c>
      <c r="E51" s="22">
        <v>0</v>
      </c>
    </row>
    <row r="52" spans="1:5">
      <c r="A52" s="29">
        <v>5</v>
      </c>
      <c r="B52" s="10" t="s">
        <v>1688</v>
      </c>
      <c r="C52" s="10" t="s">
        <v>931</v>
      </c>
      <c r="D52" s="22">
        <v>13000</v>
      </c>
      <c r="E52" s="22">
        <v>0</v>
      </c>
    </row>
    <row r="53" spans="1:5">
      <c r="A53" s="29">
        <v>6</v>
      </c>
      <c r="B53" s="10" t="s">
        <v>1689</v>
      </c>
      <c r="C53" s="10" t="s">
        <v>932</v>
      </c>
      <c r="D53" s="22">
        <v>16000</v>
      </c>
      <c r="E53" s="22">
        <v>0</v>
      </c>
    </row>
    <row r="54" spans="1:5">
      <c r="A54" s="29">
        <v>7</v>
      </c>
      <c r="B54" s="10" t="s">
        <v>1690</v>
      </c>
      <c r="C54" s="10" t="s">
        <v>933</v>
      </c>
      <c r="D54" s="22">
        <v>16000</v>
      </c>
      <c r="E54" s="22">
        <v>0</v>
      </c>
    </row>
    <row r="55" spans="1:5">
      <c r="A55" s="29">
        <v>8</v>
      </c>
      <c r="B55" s="10" t="s">
        <v>1691</v>
      </c>
      <c r="C55" s="10" t="s">
        <v>934</v>
      </c>
      <c r="D55" s="22">
        <v>17000</v>
      </c>
      <c r="E55" s="22">
        <v>0</v>
      </c>
    </row>
    <row r="56" spans="1:5">
      <c r="A56" s="29">
        <v>9</v>
      </c>
      <c r="B56" s="10" t="s">
        <v>1692</v>
      </c>
      <c r="C56" s="10" t="s">
        <v>935</v>
      </c>
      <c r="D56" s="22">
        <v>16000</v>
      </c>
      <c r="E56" s="22">
        <v>0</v>
      </c>
    </row>
    <row r="57" spans="1:5">
      <c r="A57" s="29">
        <v>10</v>
      </c>
      <c r="B57" s="10" t="s">
        <v>1693</v>
      </c>
      <c r="C57" s="10" t="s">
        <v>936</v>
      </c>
      <c r="D57" s="22">
        <v>11000</v>
      </c>
      <c r="E57" s="22">
        <v>0</v>
      </c>
    </row>
    <row r="58" spans="1:5">
      <c r="A58" s="29">
        <v>11</v>
      </c>
      <c r="B58" s="10" t="s">
        <v>1694</v>
      </c>
      <c r="C58" s="10" t="s">
        <v>937</v>
      </c>
      <c r="D58" s="22">
        <v>6000</v>
      </c>
      <c r="E58" s="22">
        <v>0</v>
      </c>
    </row>
    <row r="59" spans="1:5">
      <c r="A59" s="52" t="s">
        <v>2407</v>
      </c>
      <c r="B59" s="52"/>
      <c r="C59" s="52"/>
      <c r="D59" s="4">
        <f>D60+D72</f>
        <v>273000</v>
      </c>
      <c r="E59" s="4">
        <f>E60+E72</f>
        <v>39000</v>
      </c>
    </row>
    <row r="60" spans="1:5">
      <c r="A60" s="51" t="s">
        <v>1194</v>
      </c>
      <c r="B60" s="5"/>
      <c r="C60" s="5"/>
      <c r="D60" s="6">
        <f>SUM(D61:D71)</f>
        <v>134000</v>
      </c>
      <c r="E60" s="6">
        <f>SUM(E61:E71)</f>
        <v>30300</v>
      </c>
    </row>
    <row r="61" spans="1:5">
      <c r="A61" s="29">
        <v>1</v>
      </c>
      <c r="B61" s="10" t="s">
        <v>1695</v>
      </c>
      <c r="C61" s="10" t="s">
        <v>222</v>
      </c>
      <c r="D61" s="22">
        <v>11000</v>
      </c>
      <c r="E61" s="22">
        <v>0</v>
      </c>
    </row>
    <row r="62" spans="1:5">
      <c r="A62" s="29">
        <v>2</v>
      </c>
      <c r="B62" s="10" t="s">
        <v>1696</v>
      </c>
      <c r="C62" s="10" t="s">
        <v>223</v>
      </c>
      <c r="D62" s="22">
        <v>10000</v>
      </c>
      <c r="E62" s="22">
        <v>0</v>
      </c>
    </row>
    <row r="63" spans="1:5">
      <c r="A63" s="29">
        <v>3</v>
      </c>
      <c r="B63" s="10" t="s">
        <v>1697</v>
      </c>
      <c r="C63" s="10" t="s">
        <v>224</v>
      </c>
      <c r="D63" s="22">
        <v>20000</v>
      </c>
      <c r="E63" s="22">
        <v>12400</v>
      </c>
    </row>
    <row r="64" spans="1:5">
      <c r="A64" s="29">
        <v>4</v>
      </c>
      <c r="B64" s="10" t="s">
        <v>1698</v>
      </c>
      <c r="C64" s="10" t="s">
        <v>225</v>
      </c>
      <c r="D64" s="22">
        <v>19000</v>
      </c>
      <c r="E64" s="22">
        <v>5800</v>
      </c>
    </row>
    <row r="65" spans="1:5">
      <c r="A65" s="29">
        <v>5</v>
      </c>
      <c r="B65" s="10" t="s">
        <v>1699</v>
      </c>
      <c r="C65" s="10" t="s">
        <v>226</v>
      </c>
      <c r="D65" s="22">
        <v>14000</v>
      </c>
      <c r="E65" s="22">
        <v>3300</v>
      </c>
    </row>
    <row r="66" spans="1:5">
      <c r="A66" s="29">
        <v>6</v>
      </c>
      <c r="B66" s="10" t="s">
        <v>1700</v>
      </c>
      <c r="C66" s="10" t="s">
        <v>227</v>
      </c>
      <c r="D66" s="22">
        <v>14000</v>
      </c>
      <c r="E66" s="22">
        <v>1400</v>
      </c>
    </row>
    <row r="67" spans="1:5">
      <c r="A67" s="29">
        <v>7</v>
      </c>
      <c r="B67" s="10" t="s">
        <v>1701</v>
      </c>
      <c r="C67" s="10" t="s">
        <v>228</v>
      </c>
      <c r="D67" s="22">
        <v>7000</v>
      </c>
      <c r="E67" s="22">
        <v>1800</v>
      </c>
    </row>
    <row r="68" spans="1:5">
      <c r="A68" s="29">
        <v>8</v>
      </c>
      <c r="B68" s="10" t="s">
        <v>1702</v>
      </c>
      <c r="C68" s="10" t="s">
        <v>229</v>
      </c>
      <c r="D68" s="22">
        <v>6000</v>
      </c>
      <c r="E68" s="22">
        <v>1900</v>
      </c>
    </row>
    <row r="69" spans="1:5">
      <c r="A69" s="29">
        <v>9</v>
      </c>
      <c r="B69" s="10" t="s">
        <v>1703</v>
      </c>
      <c r="C69" s="10" t="s">
        <v>230</v>
      </c>
      <c r="D69" s="22">
        <v>13000</v>
      </c>
      <c r="E69" s="22">
        <v>0</v>
      </c>
    </row>
    <row r="70" spans="1:5">
      <c r="A70" s="29">
        <v>10</v>
      </c>
      <c r="B70" s="10" t="s">
        <v>1704</v>
      </c>
      <c r="C70" s="10" t="s">
        <v>905</v>
      </c>
      <c r="D70" s="22">
        <v>12000</v>
      </c>
      <c r="E70" s="22">
        <v>1500</v>
      </c>
    </row>
    <row r="71" spans="1:5">
      <c r="A71" s="29">
        <v>11</v>
      </c>
      <c r="B71" s="10" t="s">
        <v>1705</v>
      </c>
      <c r="C71" s="10" t="s">
        <v>906</v>
      </c>
      <c r="D71" s="22">
        <v>8000</v>
      </c>
      <c r="E71" s="22">
        <v>2200</v>
      </c>
    </row>
    <row r="72" spans="1:5">
      <c r="A72" s="27" t="s">
        <v>2386</v>
      </c>
      <c r="B72" s="27"/>
      <c r="C72" s="27"/>
      <c r="D72" s="34">
        <f>SUM(D73:D83)</f>
        <v>139000</v>
      </c>
      <c r="E72" s="34">
        <f>SUM(E73:E83)</f>
        <v>8700</v>
      </c>
    </row>
    <row r="73" spans="1:5">
      <c r="A73" s="29">
        <v>1</v>
      </c>
      <c r="B73" s="10" t="s">
        <v>1706</v>
      </c>
      <c r="C73" s="10" t="s">
        <v>766</v>
      </c>
      <c r="D73" s="22">
        <v>9000</v>
      </c>
      <c r="E73" s="22">
        <v>0</v>
      </c>
    </row>
    <row r="74" spans="1:5">
      <c r="A74" s="29">
        <v>2</v>
      </c>
      <c r="B74" s="10" t="s">
        <v>1707</v>
      </c>
      <c r="C74" s="10" t="s">
        <v>767</v>
      </c>
      <c r="D74" s="22">
        <v>13000</v>
      </c>
      <c r="E74" s="22">
        <v>0</v>
      </c>
    </row>
    <row r="75" spans="1:5">
      <c r="A75" s="29">
        <v>3</v>
      </c>
      <c r="B75" s="10" t="s">
        <v>1708</v>
      </c>
      <c r="C75" s="10" t="s">
        <v>768</v>
      </c>
      <c r="D75" s="22">
        <v>20000</v>
      </c>
      <c r="E75" s="22">
        <v>0</v>
      </c>
    </row>
    <row r="76" spans="1:5">
      <c r="A76" s="29">
        <v>4</v>
      </c>
      <c r="B76" s="10" t="s">
        <v>1709</v>
      </c>
      <c r="C76" s="10" t="s">
        <v>769</v>
      </c>
      <c r="D76" s="22">
        <v>18000</v>
      </c>
      <c r="E76" s="22">
        <v>0</v>
      </c>
    </row>
    <row r="77" spans="1:5">
      <c r="A77" s="29">
        <v>5</v>
      </c>
      <c r="B77" s="10" t="s">
        <v>1710</v>
      </c>
      <c r="C77" s="10" t="s">
        <v>770</v>
      </c>
      <c r="D77" s="22">
        <v>17000</v>
      </c>
      <c r="E77" s="22">
        <v>0</v>
      </c>
    </row>
    <row r="78" spans="1:5">
      <c r="A78" s="29">
        <v>6</v>
      </c>
      <c r="B78" s="10" t="s">
        <v>1711</v>
      </c>
      <c r="C78" s="10" t="s">
        <v>771</v>
      </c>
      <c r="D78" s="22">
        <v>17000</v>
      </c>
      <c r="E78" s="22">
        <v>0</v>
      </c>
    </row>
    <row r="79" spans="1:5">
      <c r="A79" s="29">
        <v>7</v>
      </c>
      <c r="B79" s="10" t="s">
        <v>1712</v>
      </c>
      <c r="C79" s="10" t="s">
        <v>772</v>
      </c>
      <c r="D79" s="22">
        <v>6000</v>
      </c>
      <c r="E79" s="22">
        <v>0</v>
      </c>
    </row>
    <row r="80" spans="1:5">
      <c r="A80" s="29">
        <v>8</v>
      </c>
      <c r="B80" s="10" t="s">
        <v>1713</v>
      </c>
      <c r="C80" s="10" t="s">
        <v>773</v>
      </c>
      <c r="D80" s="22">
        <v>6000</v>
      </c>
      <c r="E80" s="22">
        <v>0</v>
      </c>
    </row>
    <row r="81" spans="1:5">
      <c r="A81" s="29">
        <v>9</v>
      </c>
      <c r="B81" s="10" t="s">
        <v>1714</v>
      </c>
      <c r="C81" s="10" t="s">
        <v>774</v>
      </c>
      <c r="D81" s="22">
        <v>13000</v>
      </c>
      <c r="E81" s="22">
        <v>5100</v>
      </c>
    </row>
    <row r="82" spans="1:5">
      <c r="A82" s="29">
        <v>10</v>
      </c>
      <c r="B82" s="10" t="s">
        <v>1715</v>
      </c>
      <c r="C82" s="10" t="s">
        <v>938</v>
      </c>
      <c r="D82" s="22">
        <v>9000</v>
      </c>
      <c r="E82" s="22">
        <v>1300</v>
      </c>
    </row>
    <row r="83" spans="1:5">
      <c r="A83" s="29">
        <v>11</v>
      </c>
      <c r="B83" s="10" t="s">
        <v>1716</v>
      </c>
      <c r="C83" s="10" t="s">
        <v>939</v>
      </c>
      <c r="D83" s="22">
        <v>11000</v>
      </c>
      <c r="E83" s="22">
        <v>2300</v>
      </c>
    </row>
    <row r="84" spans="1:5">
      <c r="A84" s="52" t="s">
        <v>2408</v>
      </c>
      <c r="B84" s="52"/>
      <c r="C84" s="52"/>
      <c r="D84" s="4">
        <f>D85+D99</f>
        <v>286000</v>
      </c>
      <c r="E84" s="4">
        <f>E85+E99</f>
        <v>34600</v>
      </c>
    </row>
    <row r="85" spans="1:5">
      <c r="A85" s="51" t="s">
        <v>1194</v>
      </c>
      <c r="B85" s="5"/>
      <c r="C85" s="5"/>
      <c r="D85" s="6">
        <f>SUM(D86:D98)</f>
        <v>135000</v>
      </c>
      <c r="E85" s="6">
        <f>SUM(E86:E98)</f>
        <v>31600</v>
      </c>
    </row>
    <row r="86" spans="1:5">
      <c r="A86" s="29">
        <v>1</v>
      </c>
      <c r="B86" s="10" t="s">
        <v>1717</v>
      </c>
      <c r="C86" s="10" t="s">
        <v>231</v>
      </c>
      <c r="D86" s="22">
        <v>7000</v>
      </c>
      <c r="E86" s="22">
        <v>2900</v>
      </c>
    </row>
    <row r="87" spans="1:5">
      <c r="A87" s="29">
        <v>2</v>
      </c>
      <c r="B87" s="10" t="s">
        <v>1718</v>
      </c>
      <c r="C87" s="10" t="s">
        <v>232</v>
      </c>
      <c r="D87" s="22">
        <v>9000</v>
      </c>
      <c r="E87" s="22">
        <v>1600</v>
      </c>
    </row>
    <row r="88" spans="1:5">
      <c r="A88" s="29">
        <v>3</v>
      </c>
      <c r="B88" s="10" t="s">
        <v>1719</v>
      </c>
      <c r="C88" s="10" t="s">
        <v>233</v>
      </c>
      <c r="D88" s="22">
        <v>10000</v>
      </c>
      <c r="E88" s="22">
        <v>3500</v>
      </c>
    </row>
    <row r="89" spans="1:5">
      <c r="A89" s="29">
        <v>4</v>
      </c>
      <c r="B89" s="10" t="s">
        <v>1720</v>
      </c>
      <c r="C89" s="10" t="s">
        <v>234</v>
      </c>
      <c r="D89" s="22">
        <v>8000</v>
      </c>
      <c r="E89" s="22">
        <v>2800</v>
      </c>
    </row>
    <row r="90" spans="1:5">
      <c r="A90" s="29">
        <v>5</v>
      </c>
      <c r="B90" s="10" t="s">
        <v>1721</v>
      </c>
      <c r="C90" s="10" t="s">
        <v>235</v>
      </c>
      <c r="D90" s="22">
        <v>17000</v>
      </c>
      <c r="E90" s="22">
        <v>4900</v>
      </c>
    </row>
    <row r="91" spans="1:5">
      <c r="A91" s="29">
        <v>6</v>
      </c>
      <c r="B91" s="10" t="s">
        <v>1722</v>
      </c>
      <c r="C91" s="10" t="s">
        <v>236</v>
      </c>
      <c r="D91" s="22">
        <v>18000</v>
      </c>
      <c r="E91" s="22">
        <v>1400</v>
      </c>
    </row>
    <row r="92" spans="1:5">
      <c r="A92" s="29">
        <v>7</v>
      </c>
      <c r="B92" s="10" t="s">
        <v>1723</v>
      </c>
      <c r="C92" s="10" t="s">
        <v>237</v>
      </c>
      <c r="D92" s="22">
        <v>12000</v>
      </c>
      <c r="E92" s="22">
        <v>3800</v>
      </c>
    </row>
    <row r="93" spans="1:5">
      <c r="A93" s="29">
        <v>8</v>
      </c>
      <c r="B93" s="10" t="s">
        <v>1724</v>
      </c>
      <c r="C93" s="10" t="s">
        <v>238</v>
      </c>
      <c r="D93" s="22">
        <v>11000</v>
      </c>
      <c r="E93" s="22">
        <v>2500</v>
      </c>
    </row>
    <row r="94" spans="1:5">
      <c r="A94" s="29">
        <v>9</v>
      </c>
      <c r="B94" s="10" t="s">
        <v>1725</v>
      </c>
      <c r="C94" s="10" t="s">
        <v>239</v>
      </c>
      <c r="D94" s="22">
        <v>6000</v>
      </c>
      <c r="E94" s="22">
        <v>4700</v>
      </c>
    </row>
    <row r="95" spans="1:5">
      <c r="A95" s="29">
        <v>10</v>
      </c>
      <c r="B95" s="10" t="s">
        <v>1726</v>
      </c>
      <c r="C95" s="10" t="s">
        <v>240</v>
      </c>
      <c r="D95" s="22">
        <v>6000</v>
      </c>
      <c r="E95" s="22">
        <v>2300</v>
      </c>
    </row>
    <row r="96" spans="1:5">
      <c r="A96" s="29">
        <v>11</v>
      </c>
      <c r="B96" s="10" t="s">
        <v>1727</v>
      </c>
      <c r="C96" s="10" t="s">
        <v>907</v>
      </c>
      <c r="D96" s="22">
        <v>11000</v>
      </c>
      <c r="E96" s="22">
        <v>1200</v>
      </c>
    </row>
    <row r="97" spans="1:5">
      <c r="A97" s="29">
        <v>12</v>
      </c>
      <c r="B97" s="10" t="s">
        <v>1728</v>
      </c>
      <c r="C97" s="10" t="s">
        <v>908</v>
      </c>
      <c r="D97" s="22">
        <v>8000</v>
      </c>
      <c r="E97" s="22">
        <v>0</v>
      </c>
    </row>
    <row r="98" spans="1:5">
      <c r="A98" s="29">
        <v>13</v>
      </c>
      <c r="B98" s="10" t="s">
        <v>1729</v>
      </c>
      <c r="C98" s="10" t="s">
        <v>909</v>
      </c>
      <c r="D98" s="22">
        <v>12000</v>
      </c>
      <c r="E98" s="22">
        <v>0</v>
      </c>
    </row>
    <row r="99" spans="1:5">
      <c r="A99" s="27" t="s">
        <v>2386</v>
      </c>
      <c r="B99" s="27"/>
      <c r="C99" s="27"/>
      <c r="D99" s="34">
        <f>SUM(D100:D112)</f>
        <v>151000</v>
      </c>
      <c r="E99" s="34">
        <f>SUM(E100:E112)</f>
        <v>3000</v>
      </c>
    </row>
    <row r="100" spans="1:5">
      <c r="A100" s="29">
        <v>1</v>
      </c>
      <c r="B100" s="10" t="s">
        <v>1730</v>
      </c>
      <c r="C100" s="10" t="s">
        <v>775</v>
      </c>
      <c r="D100" s="22">
        <v>10000</v>
      </c>
      <c r="E100" s="22">
        <v>0</v>
      </c>
    </row>
    <row r="101" spans="1:5">
      <c r="A101" s="29">
        <v>2</v>
      </c>
      <c r="B101" s="10" t="s">
        <v>1731</v>
      </c>
      <c r="C101" s="10" t="s">
        <v>776</v>
      </c>
      <c r="D101" s="22">
        <v>10000</v>
      </c>
      <c r="E101" s="22">
        <v>0</v>
      </c>
    </row>
    <row r="102" spans="1:5">
      <c r="A102" s="29">
        <v>3</v>
      </c>
      <c r="B102" s="10" t="s">
        <v>1732</v>
      </c>
      <c r="C102" s="10" t="s">
        <v>777</v>
      </c>
      <c r="D102" s="22">
        <v>11000</v>
      </c>
      <c r="E102" s="22">
        <v>0</v>
      </c>
    </row>
    <row r="103" spans="1:5">
      <c r="A103" s="29">
        <v>4</v>
      </c>
      <c r="B103" s="10" t="s">
        <v>1733</v>
      </c>
      <c r="C103" s="10" t="s">
        <v>778</v>
      </c>
      <c r="D103" s="22">
        <v>9000</v>
      </c>
      <c r="E103" s="22">
        <v>0</v>
      </c>
    </row>
    <row r="104" spans="1:5">
      <c r="A104" s="29">
        <v>5</v>
      </c>
      <c r="B104" s="10" t="s">
        <v>1734</v>
      </c>
      <c r="C104" s="10" t="s">
        <v>779</v>
      </c>
      <c r="D104" s="22">
        <v>11000</v>
      </c>
      <c r="E104" s="22">
        <v>0</v>
      </c>
    </row>
    <row r="105" spans="1:5">
      <c r="A105" s="29">
        <v>6</v>
      </c>
      <c r="B105" s="10" t="s">
        <v>1735</v>
      </c>
      <c r="C105" s="10" t="s">
        <v>780</v>
      </c>
      <c r="D105" s="22">
        <v>16000</v>
      </c>
      <c r="E105" s="22">
        <v>0</v>
      </c>
    </row>
    <row r="106" spans="1:5">
      <c r="A106" s="29">
        <v>7</v>
      </c>
      <c r="B106" s="10" t="s">
        <v>1736</v>
      </c>
      <c r="C106" s="10" t="s">
        <v>781</v>
      </c>
      <c r="D106" s="22">
        <v>15000</v>
      </c>
      <c r="E106" s="22">
        <v>0</v>
      </c>
    </row>
    <row r="107" spans="1:5">
      <c r="A107" s="29">
        <v>8</v>
      </c>
      <c r="B107" s="10" t="s">
        <v>1737</v>
      </c>
      <c r="C107" s="10" t="s">
        <v>782</v>
      </c>
      <c r="D107" s="22">
        <v>16000</v>
      </c>
      <c r="E107" s="22">
        <v>0</v>
      </c>
    </row>
    <row r="108" spans="1:5">
      <c r="A108" s="29">
        <v>9</v>
      </c>
      <c r="B108" s="10" t="s">
        <v>1738</v>
      </c>
      <c r="C108" s="10" t="s">
        <v>783</v>
      </c>
      <c r="D108" s="22">
        <v>15000</v>
      </c>
      <c r="E108" s="22">
        <v>0</v>
      </c>
    </row>
    <row r="109" spans="1:5">
      <c r="A109" s="29">
        <v>10</v>
      </c>
      <c r="B109" s="10" t="s">
        <v>1739</v>
      </c>
      <c r="C109" s="10" t="s">
        <v>784</v>
      </c>
      <c r="D109" s="22">
        <v>7000</v>
      </c>
      <c r="E109" s="22">
        <v>0</v>
      </c>
    </row>
    <row r="110" spans="1:5">
      <c r="A110" s="29">
        <v>11</v>
      </c>
      <c r="B110" s="10" t="s">
        <v>1740</v>
      </c>
      <c r="C110" s="10" t="s">
        <v>785</v>
      </c>
      <c r="D110" s="22">
        <v>13000</v>
      </c>
      <c r="E110" s="22">
        <v>3000</v>
      </c>
    </row>
    <row r="111" spans="1:5">
      <c r="A111" s="29">
        <v>12</v>
      </c>
      <c r="B111" s="10" t="s">
        <v>1741</v>
      </c>
      <c r="C111" s="10" t="s">
        <v>940</v>
      </c>
      <c r="D111" s="22">
        <v>8000</v>
      </c>
      <c r="E111" s="22">
        <v>0</v>
      </c>
    </row>
    <row r="112" spans="1:5">
      <c r="A112" s="29">
        <v>13</v>
      </c>
      <c r="B112" s="10" t="s">
        <v>1742</v>
      </c>
      <c r="C112" s="10" t="s">
        <v>941</v>
      </c>
      <c r="D112" s="22">
        <v>10000</v>
      </c>
      <c r="E112" s="22">
        <v>0</v>
      </c>
    </row>
    <row r="113" spans="1:5">
      <c r="A113" s="52" t="s">
        <v>2409</v>
      </c>
      <c r="B113" s="52"/>
      <c r="C113" s="52"/>
      <c r="D113" s="4">
        <f>D114+D127</f>
        <v>339000</v>
      </c>
      <c r="E113" s="4">
        <f>E114+E127</f>
        <v>14850</v>
      </c>
    </row>
    <row r="114" spans="1:5">
      <c r="A114" s="51" t="s">
        <v>1194</v>
      </c>
      <c r="B114" s="5"/>
      <c r="C114" s="5"/>
      <c r="D114" s="6">
        <f>SUM(D115:D126)</f>
        <v>156000</v>
      </c>
      <c r="E114" s="6">
        <f>SUM(E115:E126)</f>
        <v>14850</v>
      </c>
    </row>
    <row r="115" spans="1:5">
      <c r="A115" s="29">
        <v>1</v>
      </c>
      <c r="B115" s="10" t="s">
        <v>1743</v>
      </c>
      <c r="C115" s="10" t="s">
        <v>241</v>
      </c>
      <c r="D115" s="22">
        <v>6000</v>
      </c>
      <c r="E115" s="22">
        <v>2200</v>
      </c>
    </row>
    <row r="116" spans="1:5">
      <c r="A116" s="29">
        <v>2</v>
      </c>
      <c r="B116" s="10" t="s">
        <v>1744</v>
      </c>
      <c r="C116" s="10" t="s">
        <v>242</v>
      </c>
      <c r="D116" s="22">
        <v>8000</v>
      </c>
      <c r="E116" s="22">
        <v>0</v>
      </c>
    </row>
    <row r="117" spans="1:5">
      <c r="A117" s="29">
        <v>3</v>
      </c>
      <c r="B117" s="10" t="s">
        <v>1745</v>
      </c>
      <c r="C117" s="10" t="s">
        <v>243</v>
      </c>
      <c r="D117" s="22">
        <v>10000</v>
      </c>
      <c r="E117" s="22">
        <v>650</v>
      </c>
    </row>
    <row r="118" spans="1:5">
      <c r="A118" s="29">
        <v>4</v>
      </c>
      <c r="B118" s="10" t="s">
        <v>1746</v>
      </c>
      <c r="C118" s="10" t="s">
        <v>244</v>
      </c>
      <c r="D118" s="22">
        <v>9000</v>
      </c>
      <c r="E118" s="22">
        <v>1100</v>
      </c>
    </row>
    <row r="119" spans="1:5">
      <c r="A119" s="29">
        <v>5</v>
      </c>
      <c r="B119" s="10" t="s">
        <v>1747</v>
      </c>
      <c r="C119" s="10" t="s">
        <v>245</v>
      </c>
      <c r="D119" s="22">
        <v>20000</v>
      </c>
      <c r="E119" s="22">
        <v>4300</v>
      </c>
    </row>
    <row r="120" spans="1:5">
      <c r="A120" s="29">
        <v>6</v>
      </c>
      <c r="B120" s="10" t="s">
        <v>1748</v>
      </c>
      <c r="C120" s="10" t="s">
        <v>246</v>
      </c>
      <c r="D120" s="22">
        <v>19000</v>
      </c>
      <c r="E120" s="22">
        <v>3800</v>
      </c>
    </row>
    <row r="121" spans="1:5">
      <c r="A121" s="29">
        <v>7</v>
      </c>
      <c r="B121" s="10" t="s">
        <v>1749</v>
      </c>
      <c r="C121" s="10" t="s">
        <v>247</v>
      </c>
      <c r="D121" s="22">
        <v>16000</v>
      </c>
      <c r="E121" s="22">
        <v>0</v>
      </c>
    </row>
    <row r="122" spans="1:5">
      <c r="A122" s="29">
        <v>8</v>
      </c>
      <c r="B122" s="10" t="s">
        <v>1750</v>
      </c>
      <c r="C122" s="10" t="s">
        <v>248</v>
      </c>
      <c r="D122" s="22">
        <v>17000</v>
      </c>
      <c r="E122" s="22">
        <v>1700</v>
      </c>
    </row>
    <row r="123" spans="1:5">
      <c r="A123" s="29">
        <v>9</v>
      </c>
      <c r="B123" s="10" t="s">
        <v>1751</v>
      </c>
      <c r="C123" s="10" t="s">
        <v>249</v>
      </c>
      <c r="D123" s="22">
        <v>17000</v>
      </c>
      <c r="E123" s="22">
        <v>500</v>
      </c>
    </row>
    <row r="124" spans="1:5">
      <c r="A124" s="29">
        <v>10</v>
      </c>
      <c r="B124" s="10" t="s">
        <v>1752</v>
      </c>
      <c r="C124" s="10" t="s">
        <v>910</v>
      </c>
      <c r="D124" s="22">
        <v>13000</v>
      </c>
      <c r="E124" s="22">
        <v>600</v>
      </c>
    </row>
    <row r="125" spans="1:5">
      <c r="A125" s="29">
        <v>11</v>
      </c>
      <c r="B125" s="10" t="s">
        <v>1753</v>
      </c>
      <c r="C125" s="10" t="s">
        <v>911</v>
      </c>
      <c r="D125" s="22">
        <v>14000</v>
      </c>
      <c r="E125" s="22">
        <v>0</v>
      </c>
    </row>
    <row r="126" spans="1:5">
      <c r="A126" s="29">
        <v>12</v>
      </c>
      <c r="B126" s="10" t="s">
        <v>1754</v>
      </c>
      <c r="C126" s="10" t="s">
        <v>912</v>
      </c>
      <c r="D126" s="22">
        <v>7000</v>
      </c>
      <c r="E126" s="22">
        <v>0</v>
      </c>
    </row>
    <row r="127" spans="1:5">
      <c r="A127" s="27" t="s">
        <v>2386</v>
      </c>
      <c r="B127" s="27"/>
      <c r="C127" s="27"/>
      <c r="D127" s="34">
        <f>SUM(D128:D141)</f>
        <v>183000</v>
      </c>
      <c r="E127" s="34">
        <f>SUM(E128:E141)</f>
        <v>0</v>
      </c>
    </row>
    <row r="128" spans="1:5">
      <c r="A128" s="29">
        <v>1</v>
      </c>
      <c r="B128" s="10" t="s">
        <v>1755</v>
      </c>
      <c r="C128" s="10" t="s">
        <v>786</v>
      </c>
      <c r="D128" s="22">
        <v>8000</v>
      </c>
      <c r="E128" s="22">
        <v>0</v>
      </c>
    </row>
    <row r="129" spans="1:5">
      <c r="A129" s="29">
        <v>2</v>
      </c>
      <c r="B129" s="10" t="s">
        <v>1756</v>
      </c>
      <c r="C129" s="10" t="s">
        <v>787</v>
      </c>
      <c r="D129" s="22">
        <v>9000</v>
      </c>
      <c r="E129" s="22">
        <v>0</v>
      </c>
    </row>
    <row r="130" spans="1:5">
      <c r="A130" s="29">
        <v>3</v>
      </c>
      <c r="B130" s="10" t="s">
        <v>1757</v>
      </c>
      <c r="C130" s="10" t="s">
        <v>788</v>
      </c>
      <c r="D130" s="22">
        <v>13000</v>
      </c>
      <c r="E130" s="22">
        <v>0</v>
      </c>
    </row>
    <row r="131" spans="1:5">
      <c r="A131" s="29">
        <v>4</v>
      </c>
      <c r="B131" s="10" t="s">
        <v>1758</v>
      </c>
      <c r="C131" s="10" t="s">
        <v>789</v>
      </c>
      <c r="D131" s="22">
        <v>15000</v>
      </c>
      <c r="E131" s="22">
        <v>0</v>
      </c>
    </row>
    <row r="132" spans="1:5">
      <c r="A132" s="29">
        <v>5</v>
      </c>
      <c r="B132" s="10" t="s">
        <v>1759</v>
      </c>
      <c r="C132" s="10" t="s">
        <v>790</v>
      </c>
      <c r="D132" s="22">
        <v>9000</v>
      </c>
      <c r="E132" s="22">
        <v>0</v>
      </c>
    </row>
    <row r="133" spans="1:5">
      <c r="A133" s="29">
        <v>6</v>
      </c>
      <c r="B133" s="10" t="s">
        <v>1760</v>
      </c>
      <c r="C133" s="10" t="s">
        <v>791</v>
      </c>
      <c r="D133" s="22">
        <v>19000</v>
      </c>
      <c r="E133" s="22">
        <v>0</v>
      </c>
    </row>
    <row r="134" spans="1:5">
      <c r="A134" s="29">
        <v>7</v>
      </c>
      <c r="B134" s="10" t="s">
        <v>1761</v>
      </c>
      <c r="C134" s="10" t="s">
        <v>792</v>
      </c>
      <c r="D134" s="22">
        <v>6000</v>
      </c>
      <c r="E134" s="22">
        <v>0</v>
      </c>
    </row>
    <row r="135" spans="1:5">
      <c r="A135" s="29">
        <v>8</v>
      </c>
      <c r="B135" s="10" t="s">
        <v>1762</v>
      </c>
      <c r="C135" s="10" t="s">
        <v>793</v>
      </c>
      <c r="D135" s="22">
        <v>17000</v>
      </c>
      <c r="E135" s="22">
        <v>0</v>
      </c>
    </row>
    <row r="136" spans="1:5">
      <c r="A136" s="29">
        <v>9</v>
      </c>
      <c r="B136" s="10" t="s">
        <v>1763</v>
      </c>
      <c r="C136" s="10" t="s">
        <v>794</v>
      </c>
      <c r="D136" s="22">
        <v>17000</v>
      </c>
      <c r="E136" s="22">
        <v>0</v>
      </c>
    </row>
    <row r="137" spans="1:5">
      <c r="A137" s="29">
        <v>10</v>
      </c>
      <c r="B137" s="10" t="s">
        <v>1764</v>
      </c>
      <c r="C137" s="10" t="s">
        <v>795</v>
      </c>
      <c r="D137" s="22">
        <v>13000</v>
      </c>
      <c r="E137" s="22">
        <v>0</v>
      </c>
    </row>
    <row r="138" spans="1:5">
      <c r="A138" s="29">
        <v>11</v>
      </c>
      <c r="B138" s="10" t="s">
        <v>1765</v>
      </c>
      <c r="C138" s="10" t="s">
        <v>796</v>
      </c>
      <c r="D138" s="22">
        <v>19000</v>
      </c>
      <c r="E138" s="22">
        <v>0</v>
      </c>
    </row>
    <row r="139" spans="1:5">
      <c r="A139" s="29">
        <v>12</v>
      </c>
      <c r="B139" s="10" t="s">
        <v>1766</v>
      </c>
      <c r="C139" s="10" t="s">
        <v>797</v>
      </c>
      <c r="D139" s="22">
        <v>18000</v>
      </c>
      <c r="E139" s="22">
        <v>0</v>
      </c>
    </row>
    <row r="140" spans="1:5">
      <c r="A140" s="29">
        <v>13</v>
      </c>
      <c r="B140" s="10" t="s">
        <v>1767</v>
      </c>
      <c r="C140" s="10" t="s">
        <v>942</v>
      </c>
      <c r="D140" s="22">
        <v>8000</v>
      </c>
      <c r="E140" s="22">
        <v>0</v>
      </c>
    </row>
    <row r="141" spans="1:5">
      <c r="A141" s="29">
        <v>14</v>
      </c>
      <c r="B141" s="10" t="s">
        <v>1768</v>
      </c>
      <c r="C141" s="10" t="s">
        <v>943</v>
      </c>
      <c r="D141" s="22">
        <v>12000</v>
      </c>
      <c r="E141" s="22">
        <v>0</v>
      </c>
    </row>
    <row r="142" spans="1:5">
      <c r="A142" s="52" t="s">
        <v>2410</v>
      </c>
      <c r="B142" s="52"/>
      <c r="C142" s="52"/>
      <c r="D142" s="4">
        <f>D143+D156</f>
        <v>319000</v>
      </c>
      <c r="E142" s="4">
        <f>E143+E156</f>
        <v>37800</v>
      </c>
    </row>
    <row r="143" spans="1:5">
      <c r="A143" s="51" t="s">
        <v>1194</v>
      </c>
      <c r="B143" s="5"/>
      <c r="C143" s="5"/>
      <c r="D143" s="6">
        <f>SUM(D144:D155)</f>
        <v>140000</v>
      </c>
      <c r="E143" s="6">
        <f>SUM(E144:E155)</f>
        <v>37800</v>
      </c>
    </row>
    <row r="144" spans="1:5">
      <c r="A144" s="29">
        <v>1</v>
      </c>
      <c r="B144" s="10" t="s">
        <v>1769</v>
      </c>
      <c r="C144" s="10" t="s">
        <v>250</v>
      </c>
      <c r="D144" s="22">
        <v>5000</v>
      </c>
      <c r="E144" s="22">
        <v>3800</v>
      </c>
    </row>
    <row r="145" spans="1:5">
      <c r="A145" s="29">
        <v>2</v>
      </c>
      <c r="B145" s="10" t="s">
        <v>1770</v>
      </c>
      <c r="C145" s="10" t="s">
        <v>251</v>
      </c>
      <c r="D145" s="22">
        <v>8000</v>
      </c>
      <c r="E145" s="22">
        <v>2500</v>
      </c>
    </row>
    <row r="146" spans="1:5">
      <c r="A146" s="29">
        <v>3</v>
      </c>
      <c r="B146" s="10" t="s">
        <v>1771</v>
      </c>
      <c r="C146" s="10" t="s">
        <v>252</v>
      </c>
      <c r="D146" s="22">
        <v>10000</v>
      </c>
      <c r="E146" s="22">
        <v>1800</v>
      </c>
    </row>
    <row r="147" spans="1:5">
      <c r="A147" s="29">
        <v>4</v>
      </c>
      <c r="B147" s="10" t="s">
        <v>1772</v>
      </c>
      <c r="C147" s="10" t="s">
        <v>253</v>
      </c>
      <c r="D147" s="22">
        <v>7000</v>
      </c>
      <c r="E147" s="22">
        <v>2600</v>
      </c>
    </row>
    <row r="148" spans="1:5">
      <c r="A148" s="29">
        <v>5</v>
      </c>
      <c r="B148" s="10" t="s">
        <v>1773</v>
      </c>
      <c r="C148" s="10" t="s">
        <v>254</v>
      </c>
      <c r="D148" s="22">
        <v>18000</v>
      </c>
      <c r="E148" s="22">
        <v>6300</v>
      </c>
    </row>
    <row r="149" spans="1:5">
      <c r="A149" s="29">
        <v>6</v>
      </c>
      <c r="B149" s="10" t="s">
        <v>1774</v>
      </c>
      <c r="C149" s="10" t="s">
        <v>255</v>
      </c>
      <c r="D149" s="22">
        <v>17000</v>
      </c>
      <c r="E149" s="22">
        <v>6000</v>
      </c>
    </row>
    <row r="150" spans="1:5">
      <c r="A150" s="29">
        <v>7</v>
      </c>
      <c r="B150" s="10" t="s">
        <v>1775</v>
      </c>
      <c r="C150" s="10" t="s">
        <v>256</v>
      </c>
      <c r="D150" s="22">
        <v>14000</v>
      </c>
      <c r="E150" s="22">
        <v>3200</v>
      </c>
    </row>
    <row r="151" spans="1:5">
      <c r="A151" s="29">
        <v>8</v>
      </c>
      <c r="B151" s="10" t="s">
        <v>1776</v>
      </c>
      <c r="C151" s="10" t="s">
        <v>257</v>
      </c>
      <c r="D151" s="22">
        <v>16000</v>
      </c>
      <c r="E151" s="22">
        <v>4700</v>
      </c>
    </row>
    <row r="152" spans="1:5">
      <c r="A152" s="29">
        <v>9</v>
      </c>
      <c r="B152" s="10" t="s">
        <v>1777</v>
      </c>
      <c r="C152" s="10" t="s">
        <v>258</v>
      </c>
      <c r="D152" s="22">
        <v>16000</v>
      </c>
      <c r="E152" s="22">
        <v>2200</v>
      </c>
    </row>
    <row r="153" spans="1:5">
      <c r="A153" s="29">
        <v>10</v>
      </c>
      <c r="B153" s="10" t="s">
        <v>1778</v>
      </c>
      <c r="C153" s="10" t="s">
        <v>913</v>
      </c>
      <c r="D153" s="22">
        <v>12000</v>
      </c>
      <c r="E153" s="22">
        <v>2100</v>
      </c>
    </row>
    <row r="154" spans="1:5">
      <c r="A154" s="29">
        <v>11</v>
      </c>
      <c r="B154" s="10" t="s">
        <v>1779</v>
      </c>
      <c r="C154" s="10" t="s">
        <v>914</v>
      </c>
      <c r="D154" s="22">
        <v>11000</v>
      </c>
      <c r="E154" s="22">
        <v>0</v>
      </c>
    </row>
    <row r="155" spans="1:5">
      <c r="A155" s="29">
        <v>12</v>
      </c>
      <c r="B155" s="10" t="s">
        <v>1780</v>
      </c>
      <c r="C155" s="10" t="s">
        <v>915</v>
      </c>
      <c r="D155" s="22">
        <v>6000</v>
      </c>
      <c r="E155" s="22">
        <v>2600</v>
      </c>
    </row>
    <row r="156" spans="1:5">
      <c r="A156" s="27" t="s">
        <v>2386</v>
      </c>
      <c r="B156" s="27"/>
      <c r="C156" s="27"/>
      <c r="D156" s="34">
        <f>SUM(D157:D170)</f>
        <v>179000</v>
      </c>
      <c r="E156" s="34">
        <f>SUM(E157:E170)</f>
        <v>0</v>
      </c>
    </row>
    <row r="157" spans="1:5">
      <c r="A157" s="29">
        <v>1</v>
      </c>
      <c r="B157" s="10" t="s">
        <v>1781</v>
      </c>
      <c r="C157" s="10" t="s">
        <v>798</v>
      </c>
      <c r="D157" s="22">
        <v>6000</v>
      </c>
      <c r="E157" s="22">
        <v>0</v>
      </c>
    </row>
    <row r="158" spans="1:5">
      <c r="A158" s="29">
        <v>2</v>
      </c>
      <c r="B158" s="10" t="s">
        <v>1782</v>
      </c>
      <c r="C158" s="10" t="s">
        <v>799</v>
      </c>
      <c r="D158" s="22">
        <v>8000</v>
      </c>
      <c r="E158" s="22">
        <v>0</v>
      </c>
    </row>
    <row r="159" spans="1:5">
      <c r="A159" s="29">
        <v>3</v>
      </c>
      <c r="B159" s="10" t="s">
        <v>1783</v>
      </c>
      <c r="C159" s="10" t="s">
        <v>800</v>
      </c>
      <c r="D159" s="22">
        <v>10000</v>
      </c>
      <c r="E159" s="22">
        <v>0</v>
      </c>
    </row>
    <row r="160" spans="1:5">
      <c r="A160" s="29">
        <v>4</v>
      </c>
      <c r="B160" s="10" t="s">
        <v>1784</v>
      </c>
      <c r="C160" s="10" t="s">
        <v>801</v>
      </c>
      <c r="D160" s="22">
        <v>13000</v>
      </c>
      <c r="E160" s="22">
        <v>0</v>
      </c>
    </row>
    <row r="161" spans="1:5">
      <c r="A161" s="29">
        <v>5</v>
      </c>
      <c r="B161" s="10" t="s">
        <v>1785</v>
      </c>
      <c r="C161" s="10" t="s">
        <v>802</v>
      </c>
      <c r="D161" s="22">
        <v>9000</v>
      </c>
      <c r="E161" s="22">
        <v>0</v>
      </c>
    </row>
    <row r="162" spans="1:5">
      <c r="A162" s="29">
        <v>6</v>
      </c>
      <c r="B162" s="10" t="s">
        <v>1786</v>
      </c>
      <c r="C162" s="10" t="s">
        <v>803</v>
      </c>
      <c r="D162" s="22">
        <v>24000</v>
      </c>
      <c r="E162" s="22">
        <v>0</v>
      </c>
    </row>
    <row r="163" spans="1:5">
      <c r="A163" s="29">
        <v>7</v>
      </c>
      <c r="B163" s="10" t="s">
        <v>1787</v>
      </c>
      <c r="C163" s="10" t="s">
        <v>804</v>
      </c>
      <c r="D163" s="22">
        <v>5000</v>
      </c>
      <c r="E163" s="22">
        <v>0</v>
      </c>
    </row>
    <row r="164" spans="1:5">
      <c r="A164" s="29">
        <v>8</v>
      </c>
      <c r="B164" s="10" t="s">
        <v>1788</v>
      </c>
      <c r="C164" s="10" t="s">
        <v>805</v>
      </c>
      <c r="D164" s="22">
        <v>19000</v>
      </c>
      <c r="E164" s="22">
        <v>0</v>
      </c>
    </row>
    <row r="165" spans="1:5">
      <c r="A165" s="29">
        <v>9</v>
      </c>
      <c r="B165" s="10" t="s">
        <v>1789</v>
      </c>
      <c r="C165" s="10" t="s">
        <v>806</v>
      </c>
      <c r="D165" s="22">
        <v>19000</v>
      </c>
      <c r="E165" s="22">
        <v>0</v>
      </c>
    </row>
    <row r="166" spans="1:5">
      <c r="A166" s="29">
        <v>10</v>
      </c>
      <c r="B166" s="10" t="s">
        <v>1790</v>
      </c>
      <c r="C166" s="10" t="s">
        <v>807</v>
      </c>
      <c r="D166" s="22">
        <v>14000</v>
      </c>
      <c r="E166" s="22">
        <v>0</v>
      </c>
    </row>
    <row r="167" spans="1:5">
      <c r="A167" s="29">
        <v>11</v>
      </c>
      <c r="B167" s="10" t="s">
        <v>1791</v>
      </c>
      <c r="C167" s="10" t="s">
        <v>808</v>
      </c>
      <c r="D167" s="22">
        <v>17000</v>
      </c>
      <c r="E167" s="22">
        <v>0</v>
      </c>
    </row>
    <row r="168" spans="1:5">
      <c r="A168" s="29">
        <v>12</v>
      </c>
      <c r="B168" s="10" t="s">
        <v>1792</v>
      </c>
      <c r="C168" s="10" t="s">
        <v>809</v>
      </c>
      <c r="D168" s="22">
        <v>18000</v>
      </c>
      <c r="E168" s="22">
        <v>0</v>
      </c>
    </row>
    <row r="169" spans="1:5">
      <c r="A169" s="29">
        <v>13</v>
      </c>
      <c r="B169" s="10" t="s">
        <v>1793</v>
      </c>
      <c r="C169" s="10" t="s">
        <v>944</v>
      </c>
      <c r="D169" s="22">
        <v>7000</v>
      </c>
      <c r="E169" s="22">
        <v>0</v>
      </c>
    </row>
    <row r="170" spans="1:5">
      <c r="A170" s="29">
        <v>14</v>
      </c>
      <c r="B170" s="10" t="s">
        <v>1794</v>
      </c>
      <c r="C170" s="10" t="s">
        <v>945</v>
      </c>
      <c r="D170" s="22">
        <v>10000</v>
      </c>
      <c r="E170" s="22">
        <v>0</v>
      </c>
    </row>
    <row r="171" spans="1:5">
      <c r="A171" s="53" t="s">
        <v>2394</v>
      </c>
      <c r="B171" s="54"/>
      <c r="C171" s="55"/>
      <c r="D171" s="4">
        <f>D172+D200+D231+D261</f>
        <v>1526000</v>
      </c>
      <c r="E171" s="4">
        <f>E172+E200+E231+E261</f>
        <v>38410</v>
      </c>
    </row>
    <row r="172" spans="1:5">
      <c r="A172" s="52" t="s">
        <v>2406</v>
      </c>
      <c r="B172" s="52"/>
      <c r="C172" s="52"/>
      <c r="D172" s="4">
        <f>D173+D187</f>
        <v>329000</v>
      </c>
      <c r="E172" s="4">
        <f>E173+E187</f>
        <v>7090</v>
      </c>
    </row>
    <row r="173" spans="1:5">
      <c r="A173" s="51" t="s">
        <v>1194</v>
      </c>
      <c r="B173" s="5"/>
      <c r="C173" s="5"/>
      <c r="D173" s="6">
        <f>SUM(D174:D186)</f>
        <v>176000</v>
      </c>
      <c r="E173" s="6">
        <f>SUM(E174:E186)</f>
        <v>3190</v>
      </c>
    </row>
    <row r="174" spans="1:5">
      <c r="A174" s="29">
        <v>1</v>
      </c>
      <c r="B174" s="10" t="s">
        <v>1795</v>
      </c>
      <c r="C174" s="10" t="s">
        <v>259</v>
      </c>
      <c r="D174" s="22">
        <v>10000</v>
      </c>
      <c r="E174" s="22">
        <v>1100</v>
      </c>
    </row>
    <row r="175" spans="1:5">
      <c r="A175" s="29">
        <v>2</v>
      </c>
      <c r="B175" s="10" t="s">
        <v>1796</v>
      </c>
      <c r="C175" s="10" t="s">
        <v>260</v>
      </c>
      <c r="D175" s="22">
        <v>10000</v>
      </c>
      <c r="E175" s="22">
        <v>560</v>
      </c>
    </row>
    <row r="176" spans="1:5">
      <c r="A176" s="29">
        <v>3</v>
      </c>
      <c r="B176" s="10" t="s">
        <v>1797</v>
      </c>
      <c r="C176" s="10" t="s">
        <v>261</v>
      </c>
      <c r="D176" s="22">
        <v>15000</v>
      </c>
      <c r="E176" s="22">
        <v>0</v>
      </c>
    </row>
    <row r="177" spans="1:5">
      <c r="A177" s="29">
        <v>4</v>
      </c>
      <c r="B177" s="10" t="s">
        <v>1798</v>
      </c>
      <c r="C177" s="10" t="s">
        <v>262</v>
      </c>
      <c r="D177" s="22">
        <v>19000</v>
      </c>
      <c r="E177" s="22">
        <v>0</v>
      </c>
    </row>
    <row r="178" spans="1:5">
      <c r="A178" s="29">
        <v>5</v>
      </c>
      <c r="B178" s="10" t="s">
        <v>1799</v>
      </c>
      <c r="C178" s="10" t="s">
        <v>263</v>
      </c>
      <c r="D178" s="22">
        <v>12000</v>
      </c>
      <c r="E178" s="22">
        <v>0</v>
      </c>
    </row>
    <row r="179" spans="1:5">
      <c r="A179" s="29">
        <v>6</v>
      </c>
      <c r="B179" s="10" t="s">
        <v>1800</v>
      </c>
      <c r="C179" s="10" t="s">
        <v>264</v>
      </c>
      <c r="D179" s="22">
        <v>18000</v>
      </c>
      <c r="E179" s="22">
        <v>0</v>
      </c>
    </row>
    <row r="180" spans="1:5">
      <c r="A180" s="29">
        <v>7</v>
      </c>
      <c r="B180" s="10" t="s">
        <v>1801</v>
      </c>
      <c r="C180" s="10" t="s">
        <v>265</v>
      </c>
      <c r="D180" s="22">
        <v>20000</v>
      </c>
      <c r="E180" s="22">
        <v>0</v>
      </c>
    </row>
    <row r="181" spans="1:5">
      <c r="A181" s="29">
        <v>8</v>
      </c>
      <c r="B181" s="10" t="s">
        <v>1802</v>
      </c>
      <c r="C181" s="10" t="s">
        <v>266</v>
      </c>
      <c r="D181" s="22">
        <v>13000</v>
      </c>
      <c r="E181" s="22">
        <v>1200</v>
      </c>
    </row>
    <row r="182" spans="1:5">
      <c r="A182" s="29">
        <v>9</v>
      </c>
      <c r="B182" s="10" t="s">
        <v>1803</v>
      </c>
      <c r="C182" s="10" t="s">
        <v>267</v>
      </c>
      <c r="D182" s="22">
        <v>14000</v>
      </c>
      <c r="E182" s="22">
        <v>330</v>
      </c>
    </row>
    <row r="183" spans="1:5">
      <c r="A183" s="29">
        <v>10</v>
      </c>
      <c r="B183" s="10" t="s">
        <v>1804</v>
      </c>
      <c r="C183" s="10" t="s">
        <v>268</v>
      </c>
      <c r="D183" s="22">
        <v>13000</v>
      </c>
      <c r="E183" s="22">
        <v>0</v>
      </c>
    </row>
    <row r="184" spans="1:5">
      <c r="A184" s="29">
        <v>11</v>
      </c>
      <c r="B184" s="10" t="s">
        <v>1805</v>
      </c>
      <c r="C184" s="10" t="s">
        <v>269</v>
      </c>
      <c r="D184" s="22">
        <v>14000</v>
      </c>
      <c r="E184" s="22">
        <v>0</v>
      </c>
    </row>
    <row r="185" spans="1:5">
      <c r="A185" s="29">
        <v>12</v>
      </c>
      <c r="B185" s="10" t="s">
        <v>1806</v>
      </c>
      <c r="C185" s="10" t="s">
        <v>916</v>
      </c>
      <c r="D185" s="22">
        <v>10000</v>
      </c>
      <c r="E185" s="22">
        <v>0</v>
      </c>
    </row>
    <row r="186" spans="1:5">
      <c r="A186" s="29">
        <v>13</v>
      </c>
      <c r="B186" s="10" t="s">
        <v>1807</v>
      </c>
      <c r="C186" s="10" t="s">
        <v>917</v>
      </c>
      <c r="D186" s="22">
        <v>8000</v>
      </c>
      <c r="E186" s="22">
        <v>0</v>
      </c>
    </row>
    <row r="187" spans="1:5">
      <c r="A187" s="27" t="s">
        <v>2386</v>
      </c>
      <c r="B187" s="27"/>
      <c r="C187" s="27"/>
      <c r="D187" s="34">
        <f>SUM(D188:D199)</f>
        <v>153000</v>
      </c>
      <c r="E187" s="34">
        <f>SUM(E188:E199)</f>
        <v>3900</v>
      </c>
    </row>
    <row r="188" spans="1:5">
      <c r="A188" s="29">
        <v>1</v>
      </c>
      <c r="B188" s="10" t="s">
        <v>1808</v>
      </c>
      <c r="C188" s="10" t="s">
        <v>810</v>
      </c>
      <c r="D188" s="22">
        <v>9000</v>
      </c>
      <c r="E188" s="22">
        <v>0</v>
      </c>
    </row>
    <row r="189" spans="1:5">
      <c r="A189" s="29">
        <v>2</v>
      </c>
      <c r="B189" s="10" t="s">
        <v>1809</v>
      </c>
      <c r="C189" s="10" t="s">
        <v>811</v>
      </c>
      <c r="D189" s="22">
        <v>10000</v>
      </c>
      <c r="E189" s="22">
        <v>0</v>
      </c>
    </row>
    <row r="190" spans="1:5">
      <c r="A190" s="29">
        <v>3</v>
      </c>
      <c r="B190" s="10" t="s">
        <v>1810</v>
      </c>
      <c r="C190" s="10" t="s">
        <v>812</v>
      </c>
      <c r="D190" s="22">
        <v>20000</v>
      </c>
      <c r="E190" s="22">
        <v>2000</v>
      </c>
    </row>
    <row r="191" spans="1:5">
      <c r="A191" s="29">
        <v>4</v>
      </c>
      <c r="B191" s="10" t="s">
        <v>1811</v>
      </c>
      <c r="C191" s="10" t="s">
        <v>813</v>
      </c>
      <c r="D191" s="22">
        <v>8000</v>
      </c>
      <c r="E191" s="22">
        <v>0</v>
      </c>
    </row>
    <row r="192" spans="1:5">
      <c r="A192" s="29">
        <v>5</v>
      </c>
      <c r="B192" s="10" t="s">
        <v>1812</v>
      </c>
      <c r="C192" s="10" t="s">
        <v>814</v>
      </c>
      <c r="D192" s="22">
        <v>17000</v>
      </c>
      <c r="E192" s="22">
        <v>1400</v>
      </c>
    </row>
    <row r="193" spans="1:5">
      <c r="A193" s="29">
        <v>6</v>
      </c>
      <c r="B193" s="10" t="s">
        <v>1813</v>
      </c>
      <c r="C193" s="10" t="s">
        <v>815</v>
      </c>
      <c r="D193" s="22">
        <v>20000</v>
      </c>
      <c r="E193" s="22">
        <v>500</v>
      </c>
    </row>
    <row r="194" spans="1:5">
      <c r="A194" s="29">
        <v>7</v>
      </c>
      <c r="B194" s="10" t="s">
        <v>1814</v>
      </c>
      <c r="C194" s="10" t="s">
        <v>816</v>
      </c>
      <c r="D194" s="22">
        <v>12000</v>
      </c>
      <c r="E194" s="22">
        <v>0</v>
      </c>
    </row>
    <row r="195" spans="1:5">
      <c r="A195" s="29">
        <v>8</v>
      </c>
      <c r="B195" s="10" t="s">
        <v>1815</v>
      </c>
      <c r="C195" s="10" t="s">
        <v>817</v>
      </c>
      <c r="D195" s="22">
        <v>12000</v>
      </c>
      <c r="E195" s="22">
        <v>0</v>
      </c>
    </row>
    <row r="196" spans="1:5">
      <c r="A196" s="29">
        <v>9</v>
      </c>
      <c r="B196" s="10" t="s">
        <v>1816</v>
      </c>
      <c r="C196" s="10" t="s">
        <v>818</v>
      </c>
      <c r="D196" s="22">
        <v>12000</v>
      </c>
      <c r="E196" s="22">
        <v>0</v>
      </c>
    </row>
    <row r="197" spans="1:5">
      <c r="A197" s="29">
        <v>10</v>
      </c>
      <c r="B197" s="10" t="s">
        <v>1817</v>
      </c>
      <c r="C197" s="10" t="s">
        <v>819</v>
      </c>
      <c r="D197" s="22">
        <v>12000</v>
      </c>
      <c r="E197" s="22">
        <v>0</v>
      </c>
    </row>
    <row r="198" spans="1:5">
      <c r="A198" s="29">
        <v>11</v>
      </c>
      <c r="B198" s="10" t="s">
        <v>1818</v>
      </c>
      <c r="C198" s="10" t="s">
        <v>946</v>
      </c>
      <c r="D198" s="22">
        <v>9000</v>
      </c>
      <c r="E198" s="22">
        <v>0</v>
      </c>
    </row>
    <row r="199" spans="1:5">
      <c r="A199" s="29">
        <v>12</v>
      </c>
      <c r="B199" s="10" t="s">
        <v>1819</v>
      </c>
      <c r="C199" s="10" t="s">
        <v>947</v>
      </c>
      <c r="D199" s="22">
        <v>12000</v>
      </c>
      <c r="E199" s="22">
        <v>0</v>
      </c>
    </row>
    <row r="200" spans="1:5">
      <c r="A200" s="52" t="s">
        <v>2411</v>
      </c>
      <c r="B200" s="52"/>
      <c r="C200" s="52"/>
      <c r="D200" s="4">
        <f>D201+D215</f>
        <v>391000</v>
      </c>
      <c r="E200" s="4">
        <f>E201+E215</f>
        <v>5800</v>
      </c>
    </row>
    <row r="201" spans="1:5">
      <c r="A201" s="51" t="s">
        <v>1194</v>
      </c>
      <c r="B201" s="5"/>
      <c r="C201" s="5"/>
      <c r="D201" s="6">
        <f>SUM(D202:D214)</f>
        <v>180000</v>
      </c>
      <c r="E201" s="6">
        <f>SUM(E202:E214)</f>
        <v>5400</v>
      </c>
    </row>
    <row r="202" spans="1:5">
      <c r="A202" s="29">
        <v>1</v>
      </c>
      <c r="B202" s="10" t="s">
        <v>1820</v>
      </c>
      <c r="C202" s="10" t="s">
        <v>270</v>
      </c>
      <c r="D202" s="22">
        <v>11000</v>
      </c>
      <c r="E202" s="22">
        <v>1200</v>
      </c>
    </row>
    <row r="203" spans="1:5">
      <c r="A203" s="29">
        <v>2</v>
      </c>
      <c r="B203" s="10" t="s">
        <v>1821</v>
      </c>
      <c r="C203" s="10" t="s">
        <v>271</v>
      </c>
      <c r="D203" s="22">
        <v>10000</v>
      </c>
      <c r="E203" s="22">
        <v>1500</v>
      </c>
    </row>
    <row r="204" spans="1:5">
      <c r="A204" s="29">
        <v>3</v>
      </c>
      <c r="B204" s="10" t="s">
        <v>1822</v>
      </c>
      <c r="C204" s="10" t="s">
        <v>272</v>
      </c>
      <c r="D204" s="22">
        <v>14000</v>
      </c>
      <c r="E204" s="22">
        <v>0</v>
      </c>
    </row>
    <row r="205" spans="1:5">
      <c r="A205" s="29">
        <v>4</v>
      </c>
      <c r="B205" s="10" t="s">
        <v>1823</v>
      </c>
      <c r="C205" s="10" t="s">
        <v>273</v>
      </c>
      <c r="D205" s="22">
        <v>20000</v>
      </c>
      <c r="E205" s="22">
        <v>0</v>
      </c>
    </row>
    <row r="206" spans="1:5">
      <c r="A206" s="29">
        <v>5</v>
      </c>
      <c r="B206" s="10" t="s">
        <v>1824</v>
      </c>
      <c r="C206" s="10" t="s">
        <v>274</v>
      </c>
      <c r="D206" s="22">
        <v>12000</v>
      </c>
      <c r="E206" s="22">
        <v>0</v>
      </c>
    </row>
    <row r="207" spans="1:5">
      <c r="A207" s="29">
        <v>6</v>
      </c>
      <c r="B207" s="10" t="s">
        <v>1825</v>
      </c>
      <c r="C207" s="10" t="s">
        <v>275</v>
      </c>
      <c r="D207" s="22">
        <v>15000</v>
      </c>
      <c r="E207" s="22">
        <v>0</v>
      </c>
    </row>
    <row r="208" spans="1:5">
      <c r="A208" s="29">
        <v>7</v>
      </c>
      <c r="B208" s="10" t="s">
        <v>1826</v>
      </c>
      <c r="C208" s="10" t="s">
        <v>276</v>
      </c>
      <c r="D208" s="22">
        <v>19000</v>
      </c>
      <c r="E208" s="22">
        <v>0</v>
      </c>
    </row>
    <row r="209" spans="1:5">
      <c r="A209" s="29">
        <v>8</v>
      </c>
      <c r="B209" s="10" t="s">
        <v>1827</v>
      </c>
      <c r="C209" s="10" t="s">
        <v>277</v>
      </c>
      <c r="D209" s="22">
        <v>15000</v>
      </c>
      <c r="E209" s="22">
        <v>0</v>
      </c>
    </row>
    <row r="210" spans="1:5">
      <c r="A210" s="29">
        <v>9</v>
      </c>
      <c r="B210" s="10" t="s">
        <v>1828</v>
      </c>
      <c r="C210" s="10" t="s">
        <v>278</v>
      </c>
      <c r="D210" s="22">
        <v>12000</v>
      </c>
      <c r="E210" s="22">
        <v>1600</v>
      </c>
    </row>
    <row r="211" spans="1:5">
      <c r="A211" s="29">
        <v>10</v>
      </c>
      <c r="B211" s="10" t="s">
        <v>1829</v>
      </c>
      <c r="C211" s="10" t="s">
        <v>279</v>
      </c>
      <c r="D211" s="22">
        <v>17000</v>
      </c>
      <c r="E211" s="22">
        <v>0</v>
      </c>
    </row>
    <row r="212" spans="1:5">
      <c r="A212" s="29">
        <v>11</v>
      </c>
      <c r="B212" s="10" t="s">
        <v>1830</v>
      </c>
      <c r="C212" s="10" t="s">
        <v>280</v>
      </c>
      <c r="D212" s="22">
        <v>15000</v>
      </c>
      <c r="E212" s="22">
        <v>0</v>
      </c>
    </row>
    <row r="213" spans="1:5">
      <c r="A213" s="29">
        <v>12</v>
      </c>
      <c r="B213" s="10" t="s">
        <v>1831</v>
      </c>
      <c r="C213" s="10" t="s">
        <v>918</v>
      </c>
      <c r="D213" s="22">
        <v>12000</v>
      </c>
      <c r="E213" s="22">
        <v>1100</v>
      </c>
    </row>
    <row r="214" spans="1:5">
      <c r="A214" s="29">
        <v>13</v>
      </c>
      <c r="B214" s="10" t="s">
        <v>1832</v>
      </c>
      <c r="C214" s="10" t="s">
        <v>919</v>
      </c>
      <c r="D214" s="22">
        <v>8000</v>
      </c>
      <c r="E214" s="22">
        <v>0</v>
      </c>
    </row>
    <row r="215" spans="1:5">
      <c r="A215" s="27" t="s">
        <v>2386</v>
      </c>
      <c r="B215" s="27"/>
      <c r="C215" s="27"/>
      <c r="D215" s="34">
        <f>SUM(D216:D230)</f>
        <v>211000</v>
      </c>
      <c r="E215" s="34">
        <f>SUM(E216:E230)</f>
        <v>400</v>
      </c>
    </row>
    <row r="216" spans="1:5">
      <c r="A216" s="29">
        <v>1</v>
      </c>
      <c r="B216" s="10" t="s">
        <v>1833</v>
      </c>
      <c r="C216" s="10" t="s">
        <v>820</v>
      </c>
      <c r="D216" s="22">
        <v>12000</v>
      </c>
      <c r="E216" s="22">
        <v>0</v>
      </c>
    </row>
    <row r="217" spans="1:5">
      <c r="A217" s="29">
        <v>2</v>
      </c>
      <c r="B217" s="10" t="s">
        <v>1834</v>
      </c>
      <c r="C217" s="10" t="s">
        <v>821</v>
      </c>
      <c r="D217" s="22">
        <v>15000</v>
      </c>
      <c r="E217" s="22">
        <v>0</v>
      </c>
    </row>
    <row r="218" spans="1:5">
      <c r="A218" s="29">
        <v>3</v>
      </c>
      <c r="B218" s="10" t="s">
        <v>1835</v>
      </c>
      <c r="C218" s="10" t="s">
        <v>822</v>
      </c>
      <c r="D218" s="22">
        <v>12000</v>
      </c>
      <c r="E218" s="22">
        <v>0</v>
      </c>
    </row>
    <row r="219" spans="1:5">
      <c r="A219" s="29">
        <v>4</v>
      </c>
      <c r="B219" s="10" t="s">
        <v>1836</v>
      </c>
      <c r="C219" s="10" t="s">
        <v>823</v>
      </c>
      <c r="D219" s="22">
        <v>13000</v>
      </c>
      <c r="E219" s="22">
        <v>0</v>
      </c>
    </row>
    <row r="220" spans="1:5">
      <c r="A220" s="29">
        <v>5</v>
      </c>
      <c r="B220" s="10" t="s">
        <v>1837</v>
      </c>
      <c r="C220" s="10" t="s">
        <v>824</v>
      </c>
      <c r="D220" s="22">
        <v>22000</v>
      </c>
      <c r="E220" s="22">
        <v>200</v>
      </c>
    </row>
    <row r="221" spans="1:5">
      <c r="A221" s="29">
        <v>6</v>
      </c>
      <c r="B221" s="10" t="s">
        <v>1838</v>
      </c>
      <c r="C221" s="10" t="s">
        <v>825</v>
      </c>
      <c r="D221" s="22">
        <v>12000</v>
      </c>
      <c r="E221" s="22">
        <v>0</v>
      </c>
    </row>
    <row r="222" spans="1:5">
      <c r="A222" s="29">
        <v>7</v>
      </c>
      <c r="B222" s="10" t="s">
        <v>1839</v>
      </c>
      <c r="C222" s="10" t="s">
        <v>826</v>
      </c>
      <c r="D222" s="22">
        <v>16000</v>
      </c>
      <c r="E222" s="22">
        <v>0</v>
      </c>
    </row>
    <row r="223" spans="1:5">
      <c r="A223" s="29">
        <v>8</v>
      </c>
      <c r="B223" s="10" t="s">
        <v>1840</v>
      </c>
      <c r="C223" s="10" t="s">
        <v>827</v>
      </c>
      <c r="D223" s="22">
        <v>8000</v>
      </c>
      <c r="E223" s="22">
        <v>0</v>
      </c>
    </row>
    <row r="224" spans="1:5">
      <c r="A224" s="29">
        <v>9</v>
      </c>
      <c r="B224" s="10" t="s">
        <v>1841</v>
      </c>
      <c r="C224" s="10" t="s">
        <v>828</v>
      </c>
      <c r="D224" s="22">
        <v>14000</v>
      </c>
      <c r="E224" s="22">
        <v>0</v>
      </c>
    </row>
    <row r="225" spans="1:5">
      <c r="A225" s="29">
        <v>10</v>
      </c>
      <c r="B225" s="10" t="s">
        <v>1842</v>
      </c>
      <c r="C225" s="10" t="s">
        <v>829</v>
      </c>
      <c r="D225" s="22">
        <v>18000</v>
      </c>
      <c r="E225" s="22">
        <v>0</v>
      </c>
    </row>
    <row r="226" spans="1:5">
      <c r="A226" s="29">
        <v>11</v>
      </c>
      <c r="B226" s="10" t="s">
        <v>1843</v>
      </c>
      <c r="C226" s="10" t="s">
        <v>830</v>
      </c>
      <c r="D226" s="22">
        <v>14000</v>
      </c>
      <c r="E226" s="22">
        <v>0</v>
      </c>
    </row>
    <row r="227" spans="1:5">
      <c r="A227" s="29">
        <v>12</v>
      </c>
      <c r="B227" s="10" t="s">
        <v>1844</v>
      </c>
      <c r="C227" s="10" t="s">
        <v>831</v>
      </c>
      <c r="D227" s="22">
        <v>15000</v>
      </c>
      <c r="E227" s="22">
        <v>0</v>
      </c>
    </row>
    <row r="228" spans="1:5">
      <c r="A228" s="29">
        <v>13</v>
      </c>
      <c r="B228" s="10" t="s">
        <v>1845</v>
      </c>
      <c r="C228" s="10" t="s">
        <v>832</v>
      </c>
      <c r="D228" s="22">
        <v>13000</v>
      </c>
      <c r="E228" s="22">
        <v>0</v>
      </c>
    </row>
    <row r="229" spans="1:5">
      <c r="A229" s="29">
        <v>14</v>
      </c>
      <c r="B229" s="10" t="s">
        <v>1846</v>
      </c>
      <c r="C229" s="10" t="s">
        <v>948</v>
      </c>
      <c r="D229" s="22">
        <v>11000</v>
      </c>
      <c r="E229" s="22">
        <v>200</v>
      </c>
    </row>
    <row r="230" spans="1:5">
      <c r="A230" s="29">
        <v>15</v>
      </c>
      <c r="B230" s="10" t="s">
        <v>1847</v>
      </c>
      <c r="C230" s="10" t="s">
        <v>949</v>
      </c>
      <c r="D230" s="22">
        <v>16000</v>
      </c>
      <c r="E230" s="22">
        <v>0</v>
      </c>
    </row>
    <row r="231" spans="1:5">
      <c r="A231" s="52" t="s">
        <v>2412</v>
      </c>
      <c r="B231" s="52"/>
      <c r="C231" s="52"/>
      <c r="D231" s="4">
        <f>D232+D246</f>
        <v>386000</v>
      </c>
      <c r="E231" s="4">
        <f>E232+E246</f>
        <v>4820</v>
      </c>
    </row>
    <row r="232" spans="1:5">
      <c r="A232" s="51" t="s">
        <v>1194</v>
      </c>
      <c r="B232" s="5"/>
      <c r="C232" s="5"/>
      <c r="D232" s="6">
        <f>SUM(D233:D245)</f>
        <v>192000</v>
      </c>
      <c r="E232" s="6">
        <f>SUM(E233:E245)</f>
        <v>2920</v>
      </c>
    </row>
    <row r="233" spans="1:5">
      <c r="A233" s="29">
        <v>1</v>
      </c>
      <c r="B233" s="10" t="s">
        <v>1848</v>
      </c>
      <c r="C233" s="10" t="s">
        <v>281</v>
      </c>
      <c r="D233" s="22">
        <v>9000</v>
      </c>
      <c r="E233" s="22">
        <v>0</v>
      </c>
    </row>
    <row r="234" spans="1:5">
      <c r="A234" s="29">
        <v>2</v>
      </c>
      <c r="B234" s="10" t="s">
        <v>1849</v>
      </c>
      <c r="C234" s="10" t="s">
        <v>282</v>
      </c>
      <c r="D234" s="22">
        <v>10000</v>
      </c>
      <c r="E234" s="22">
        <v>220</v>
      </c>
    </row>
    <row r="235" spans="1:5">
      <c r="A235" s="29">
        <v>3</v>
      </c>
      <c r="B235" s="10" t="s">
        <v>1850</v>
      </c>
      <c r="C235" s="10" t="s">
        <v>283</v>
      </c>
      <c r="D235" s="22">
        <v>18000</v>
      </c>
      <c r="E235" s="22">
        <v>1200</v>
      </c>
    </row>
    <row r="236" spans="1:5">
      <c r="A236" s="29">
        <v>4</v>
      </c>
      <c r="B236" s="10" t="s">
        <v>1851</v>
      </c>
      <c r="C236" s="10" t="s">
        <v>284</v>
      </c>
      <c r="D236" s="22">
        <v>26000</v>
      </c>
      <c r="E236" s="22">
        <v>300</v>
      </c>
    </row>
    <row r="237" spans="1:5">
      <c r="A237" s="29">
        <v>5</v>
      </c>
      <c r="B237" s="10" t="s">
        <v>1852</v>
      </c>
      <c r="C237" s="10" t="s">
        <v>285</v>
      </c>
      <c r="D237" s="22">
        <v>12000</v>
      </c>
      <c r="E237" s="22">
        <v>0</v>
      </c>
    </row>
    <row r="238" spans="1:5">
      <c r="A238" s="29">
        <v>6</v>
      </c>
      <c r="B238" s="10" t="s">
        <v>1853</v>
      </c>
      <c r="C238" s="10" t="s">
        <v>286</v>
      </c>
      <c r="D238" s="22">
        <v>17000</v>
      </c>
      <c r="E238" s="22">
        <v>0</v>
      </c>
    </row>
    <row r="239" spans="1:5">
      <c r="A239" s="29">
        <v>7</v>
      </c>
      <c r="B239" s="10" t="s">
        <v>1854</v>
      </c>
      <c r="C239" s="10" t="s">
        <v>287</v>
      </c>
      <c r="D239" s="22">
        <v>21000</v>
      </c>
      <c r="E239" s="22">
        <v>0</v>
      </c>
    </row>
    <row r="240" spans="1:5">
      <c r="A240" s="29">
        <v>8</v>
      </c>
      <c r="B240" s="10" t="s">
        <v>1855</v>
      </c>
      <c r="C240" s="10" t="s">
        <v>288</v>
      </c>
      <c r="D240" s="22">
        <v>16000</v>
      </c>
      <c r="E240" s="22">
        <v>0</v>
      </c>
    </row>
    <row r="241" spans="1:5">
      <c r="A241" s="29">
        <v>9</v>
      </c>
      <c r="B241" s="10" t="s">
        <v>1856</v>
      </c>
      <c r="C241" s="10" t="s">
        <v>289</v>
      </c>
      <c r="D241" s="22">
        <v>12000</v>
      </c>
      <c r="E241" s="22">
        <v>200</v>
      </c>
    </row>
    <row r="242" spans="1:5">
      <c r="A242" s="29">
        <v>10</v>
      </c>
      <c r="B242" s="10" t="s">
        <v>1857</v>
      </c>
      <c r="C242" s="10" t="s">
        <v>290</v>
      </c>
      <c r="D242" s="22">
        <v>15000</v>
      </c>
      <c r="E242" s="22">
        <v>0</v>
      </c>
    </row>
    <row r="243" spans="1:5">
      <c r="A243" s="29">
        <v>11</v>
      </c>
      <c r="B243" s="10" t="s">
        <v>1858</v>
      </c>
      <c r="C243" s="10" t="s">
        <v>291</v>
      </c>
      <c r="D243" s="22">
        <v>15000</v>
      </c>
      <c r="E243" s="22">
        <v>0</v>
      </c>
    </row>
    <row r="244" spans="1:5">
      <c r="A244" s="29">
        <v>12</v>
      </c>
      <c r="B244" s="10" t="s">
        <v>1859</v>
      </c>
      <c r="C244" s="10" t="s">
        <v>920</v>
      </c>
      <c r="D244" s="22">
        <v>14000</v>
      </c>
      <c r="E244" s="22">
        <v>0</v>
      </c>
    </row>
    <row r="245" spans="1:5">
      <c r="A245" s="29">
        <v>13</v>
      </c>
      <c r="B245" s="10" t="s">
        <v>1860</v>
      </c>
      <c r="C245" s="10" t="s">
        <v>921</v>
      </c>
      <c r="D245" s="22">
        <v>7000</v>
      </c>
      <c r="E245" s="22">
        <v>1000</v>
      </c>
    </row>
    <row r="246" spans="1:5">
      <c r="A246" s="27" t="s">
        <v>2386</v>
      </c>
      <c r="B246" s="27"/>
      <c r="C246" s="27"/>
      <c r="D246" s="34">
        <f>SUM(D247:D260)</f>
        <v>194000</v>
      </c>
      <c r="E246" s="34">
        <f>SUM(E247:E260)</f>
        <v>1900</v>
      </c>
    </row>
    <row r="247" spans="1:5">
      <c r="A247" s="29">
        <v>1</v>
      </c>
      <c r="B247" s="10" t="s">
        <v>1861</v>
      </c>
      <c r="C247" s="10" t="s">
        <v>833</v>
      </c>
      <c r="D247" s="22">
        <v>12000</v>
      </c>
      <c r="E247" s="22">
        <v>0</v>
      </c>
    </row>
    <row r="248" spans="1:5">
      <c r="A248" s="29">
        <v>2</v>
      </c>
      <c r="B248" s="10" t="s">
        <v>1862</v>
      </c>
      <c r="C248" s="10" t="s">
        <v>834</v>
      </c>
      <c r="D248" s="22">
        <v>10000</v>
      </c>
      <c r="E248" s="22">
        <v>0</v>
      </c>
    </row>
    <row r="249" spans="1:5">
      <c r="A249" s="29">
        <v>3</v>
      </c>
      <c r="B249" s="10" t="s">
        <v>1863</v>
      </c>
      <c r="C249" s="10" t="s">
        <v>835</v>
      </c>
      <c r="D249" s="22">
        <v>19000</v>
      </c>
      <c r="E249" s="22">
        <v>0</v>
      </c>
    </row>
    <row r="250" spans="1:5">
      <c r="A250" s="29">
        <v>4</v>
      </c>
      <c r="B250" s="10" t="s">
        <v>1864</v>
      </c>
      <c r="C250" s="10" t="s">
        <v>836</v>
      </c>
      <c r="D250" s="22">
        <v>11000</v>
      </c>
      <c r="E250" s="22">
        <v>0</v>
      </c>
    </row>
    <row r="251" spans="1:5">
      <c r="A251" s="29">
        <v>5</v>
      </c>
      <c r="B251" s="10" t="s">
        <v>1865</v>
      </c>
      <c r="C251" s="10" t="s">
        <v>837</v>
      </c>
      <c r="D251" s="22">
        <v>20000</v>
      </c>
      <c r="E251" s="22">
        <v>0</v>
      </c>
    </row>
    <row r="252" spans="1:5">
      <c r="A252" s="29">
        <v>6</v>
      </c>
      <c r="B252" s="10" t="s">
        <v>1866</v>
      </c>
      <c r="C252" s="10" t="s">
        <v>838</v>
      </c>
      <c r="D252" s="22">
        <v>8000</v>
      </c>
      <c r="E252" s="22">
        <v>0</v>
      </c>
    </row>
    <row r="253" spans="1:5">
      <c r="A253" s="29">
        <v>7</v>
      </c>
      <c r="B253" s="10" t="s">
        <v>1867</v>
      </c>
      <c r="C253" s="10" t="s">
        <v>839</v>
      </c>
      <c r="D253" s="22">
        <v>20000</v>
      </c>
      <c r="E253" s="22">
        <v>1100</v>
      </c>
    </row>
    <row r="254" spans="1:5">
      <c r="A254" s="29">
        <v>8</v>
      </c>
      <c r="B254" s="10" t="s">
        <v>1868</v>
      </c>
      <c r="C254" s="10" t="s">
        <v>840</v>
      </c>
      <c r="D254" s="22">
        <v>16000</v>
      </c>
      <c r="E254" s="22">
        <v>800</v>
      </c>
    </row>
    <row r="255" spans="1:5">
      <c r="A255" s="29">
        <v>9</v>
      </c>
      <c r="B255" s="10" t="s">
        <v>1869</v>
      </c>
      <c r="C255" s="10" t="s">
        <v>841</v>
      </c>
      <c r="D255" s="22">
        <v>12000</v>
      </c>
      <c r="E255" s="22">
        <v>0</v>
      </c>
    </row>
    <row r="256" spans="1:5">
      <c r="A256" s="29">
        <v>10</v>
      </c>
      <c r="B256" s="10" t="s">
        <v>1870</v>
      </c>
      <c r="C256" s="10" t="s">
        <v>842</v>
      </c>
      <c r="D256" s="22">
        <v>13000</v>
      </c>
      <c r="E256" s="22">
        <v>0</v>
      </c>
    </row>
    <row r="257" spans="1:5">
      <c r="A257" s="29">
        <v>11</v>
      </c>
      <c r="B257" s="10" t="s">
        <v>1871</v>
      </c>
      <c r="C257" s="10" t="s">
        <v>843</v>
      </c>
      <c r="D257" s="22">
        <v>14000</v>
      </c>
      <c r="E257" s="22">
        <v>0</v>
      </c>
    </row>
    <row r="258" spans="1:5">
      <c r="A258" s="29">
        <v>12</v>
      </c>
      <c r="B258" s="10" t="s">
        <v>1872</v>
      </c>
      <c r="C258" s="10" t="s">
        <v>844</v>
      </c>
      <c r="D258" s="22">
        <v>14000</v>
      </c>
      <c r="E258" s="22">
        <v>0</v>
      </c>
    </row>
    <row r="259" spans="1:5">
      <c r="A259" s="29">
        <v>13</v>
      </c>
      <c r="B259" s="10" t="s">
        <v>1873</v>
      </c>
      <c r="C259" s="10" t="s">
        <v>950</v>
      </c>
      <c r="D259" s="22">
        <v>9000</v>
      </c>
      <c r="E259" s="22">
        <v>0</v>
      </c>
    </row>
    <row r="260" spans="1:5">
      <c r="A260" s="29">
        <v>14</v>
      </c>
      <c r="B260" s="10" t="s">
        <v>1874</v>
      </c>
      <c r="C260" s="10" t="s">
        <v>951</v>
      </c>
      <c r="D260" s="22">
        <v>16000</v>
      </c>
      <c r="E260" s="22">
        <v>0</v>
      </c>
    </row>
    <row r="261" spans="1:5">
      <c r="A261" s="52" t="s">
        <v>2413</v>
      </c>
      <c r="B261" s="52"/>
      <c r="C261" s="52"/>
      <c r="D261" s="4">
        <f>D262+D275</f>
        <v>420000</v>
      </c>
      <c r="E261" s="4">
        <f>E262+E275</f>
        <v>20700</v>
      </c>
    </row>
    <row r="262" spans="1:5">
      <c r="A262" s="51" t="s">
        <v>1194</v>
      </c>
      <c r="B262" s="5"/>
      <c r="C262" s="5"/>
      <c r="D262" s="6">
        <f>SUM(D263:D274)</f>
        <v>169000</v>
      </c>
      <c r="E262" s="6">
        <f>SUM(E263:E274)</f>
        <v>9900</v>
      </c>
    </row>
    <row r="263" spans="1:5">
      <c r="A263" s="29">
        <v>1</v>
      </c>
      <c r="B263" s="10" t="s">
        <v>1875</v>
      </c>
      <c r="C263" s="10" t="s">
        <v>292</v>
      </c>
      <c r="D263" s="22">
        <v>9000</v>
      </c>
      <c r="E263" s="22">
        <v>1300</v>
      </c>
    </row>
    <row r="264" spans="1:5">
      <c r="A264" s="29">
        <v>2</v>
      </c>
      <c r="B264" s="10" t="s">
        <v>1876</v>
      </c>
      <c r="C264" s="10" t="s">
        <v>293</v>
      </c>
      <c r="D264" s="22">
        <v>14000</v>
      </c>
      <c r="E264" s="22">
        <v>2000</v>
      </c>
    </row>
    <row r="265" spans="1:5">
      <c r="A265" s="29">
        <v>3</v>
      </c>
      <c r="B265" s="10" t="s">
        <v>1877</v>
      </c>
      <c r="C265" s="10" t="s">
        <v>294</v>
      </c>
      <c r="D265" s="22">
        <v>26000</v>
      </c>
      <c r="E265" s="22">
        <v>900</v>
      </c>
    </row>
    <row r="266" spans="1:5">
      <c r="A266" s="29">
        <v>4</v>
      </c>
      <c r="B266" s="10" t="s">
        <v>1878</v>
      </c>
      <c r="C266" s="10" t="s">
        <v>295</v>
      </c>
      <c r="D266" s="22">
        <v>10000</v>
      </c>
      <c r="E266" s="22">
        <v>0</v>
      </c>
    </row>
    <row r="267" spans="1:5">
      <c r="A267" s="29">
        <v>5</v>
      </c>
      <c r="B267" s="10" t="s">
        <v>1879</v>
      </c>
      <c r="C267" s="10" t="s">
        <v>296</v>
      </c>
      <c r="D267" s="22">
        <v>16000</v>
      </c>
      <c r="E267" s="22">
        <v>0</v>
      </c>
    </row>
    <row r="268" spans="1:5">
      <c r="A268" s="29">
        <v>6</v>
      </c>
      <c r="B268" s="10" t="s">
        <v>1880</v>
      </c>
      <c r="C268" s="10" t="s">
        <v>297</v>
      </c>
      <c r="D268" s="22">
        <v>19000</v>
      </c>
      <c r="E268" s="22">
        <v>0</v>
      </c>
    </row>
    <row r="269" spans="1:5">
      <c r="A269" s="29">
        <v>7</v>
      </c>
      <c r="B269" s="10" t="s">
        <v>1881</v>
      </c>
      <c r="C269" s="10" t="s">
        <v>298</v>
      </c>
      <c r="D269" s="22">
        <v>18000</v>
      </c>
      <c r="E269" s="22">
        <v>1700</v>
      </c>
    </row>
    <row r="270" spans="1:5">
      <c r="A270" s="29">
        <v>8</v>
      </c>
      <c r="B270" s="10" t="s">
        <v>1882</v>
      </c>
      <c r="C270" s="10" t="s">
        <v>299</v>
      </c>
      <c r="D270" s="22">
        <v>13000</v>
      </c>
      <c r="E270" s="22">
        <v>2800</v>
      </c>
    </row>
    <row r="271" spans="1:5">
      <c r="A271" s="29">
        <v>9</v>
      </c>
      <c r="B271" s="10" t="s">
        <v>1883</v>
      </c>
      <c r="C271" s="10" t="s">
        <v>300</v>
      </c>
      <c r="D271" s="22">
        <v>13000</v>
      </c>
      <c r="E271" s="22">
        <v>0</v>
      </c>
    </row>
    <row r="272" spans="1:5">
      <c r="A272" s="29">
        <v>10</v>
      </c>
      <c r="B272" s="10" t="s">
        <v>1884</v>
      </c>
      <c r="C272" s="10" t="s">
        <v>301</v>
      </c>
      <c r="D272" s="22">
        <v>13000</v>
      </c>
      <c r="E272" s="22">
        <v>0</v>
      </c>
    </row>
    <row r="273" spans="1:5">
      <c r="A273" s="29">
        <v>11</v>
      </c>
      <c r="B273" s="10" t="s">
        <v>1885</v>
      </c>
      <c r="C273" s="10" t="s">
        <v>922</v>
      </c>
      <c r="D273" s="22">
        <v>12000</v>
      </c>
      <c r="E273" s="22">
        <v>200</v>
      </c>
    </row>
    <row r="274" spans="1:5">
      <c r="A274" s="29">
        <v>12</v>
      </c>
      <c r="B274" s="10" t="s">
        <v>1886</v>
      </c>
      <c r="C274" s="10" t="s">
        <v>923</v>
      </c>
      <c r="D274" s="22">
        <v>6000</v>
      </c>
      <c r="E274" s="22">
        <v>1000</v>
      </c>
    </row>
    <row r="275" spans="1:5">
      <c r="A275" s="27" t="s">
        <v>2386</v>
      </c>
      <c r="B275" s="27"/>
      <c r="C275" s="27"/>
      <c r="D275" s="34">
        <f>SUM(D276:D293)</f>
        <v>251000</v>
      </c>
      <c r="E275" s="34">
        <f>SUM(E276:E293)</f>
        <v>10800</v>
      </c>
    </row>
    <row r="276" spans="1:5" ht="21.6">
      <c r="A276" s="29">
        <v>1</v>
      </c>
      <c r="B276" s="10" t="s">
        <v>1887</v>
      </c>
      <c r="C276" s="10" t="s">
        <v>845</v>
      </c>
      <c r="D276" s="22">
        <v>11000</v>
      </c>
      <c r="E276" s="22">
        <v>0</v>
      </c>
    </row>
    <row r="277" spans="1:5" ht="21.6">
      <c r="A277" s="29">
        <v>2</v>
      </c>
      <c r="B277" s="10" t="s">
        <v>1888</v>
      </c>
      <c r="C277" s="10" t="s">
        <v>846</v>
      </c>
      <c r="D277" s="22">
        <v>10000</v>
      </c>
      <c r="E277" s="22">
        <v>0</v>
      </c>
    </row>
    <row r="278" spans="1:5" ht="21.6">
      <c r="A278" s="29">
        <v>3</v>
      </c>
      <c r="B278" s="10" t="s">
        <v>1889</v>
      </c>
      <c r="C278" s="10" t="s">
        <v>847</v>
      </c>
      <c r="D278" s="22">
        <v>9000</v>
      </c>
      <c r="E278" s="22">
        <v>0</v>
      </c>
    </row>
    <row r="279" spans="1:5">
      <c r="A279" s="29">
        <v>4</v>
      </c>
      <c r="B279" s="10" t="s">
        <v>1890</v>
      </c>
      <c r="C279" s="10" t="s">
        <v>848</v>
      </c>
      <c r="D279" s="22">
        <v>5000</v>
      </c>
      <c r="E279" s="22">
        <v>0</v>
      </c>
    </row>
    <row r="280" spans="1:5">
      <c r="A280" s="29">
        <v>5</v>
      </c>
      <c r="B280" s="10" t="s">
        <v>1891</v>
      </c>
      <c r="C280" s="10" t="s">
        <v>849</v>
      </c>
      <c r="D280" s="22">
        <v>9000</v>
      </c>
      <c r="E280" s="22">
        <v>0</v>
      </c>
    </row>
    <row r="281" spans="1:5">
      <c r="A281" s="29">
        <v>6</v>
      </c>
      <c r="B281" s="10" t="s">
        <v>1892</v>
      </c>
      <c r="C281" s="10" t="s">
        <v>850</v>
      </c>
      <c r="D281" s="22">
        <v>16000</v>
      </c>
      <c r="E281" s="22">
        <v>0</v>
      </c>
    </row>
    <row r="282" spans="1:5">
      <c r="A282" s="29">
        <v>7</v>
      </c>
      <c r="B282" s="10" t="s">
        <v>1893</v>
      </c>
      <c r="C282" s="10" t="s">
        <v>851</v>
      </c>
      <c r="D282" s="22">
        <v>31000</v>
      </c>
      <c r="E282" s="22">
        <v>0</v>
      </c>
    </row>
    <row r="283" spans="1:5">
      <c r="A283" s="29">
        <v>8</v>
      </c>
      <c r="B283" s="10" t="s">
        <v>1894</v>
      </c>
      <c r="C283" s="10" t="s">
        <v>852</v>
      </c>
      <c r="D283" s="22">
        <v>12000</v>
      </c>
      <c r="E283" s="22">
        <v>0</v>
      </c>
    </row>
    <row r="284" spans="1:5">
      <c r="A284" s="29">
        <v>9</v>
      </c>
      <c r="B284" s="10" t="s">
        <v>1895</v>
      </c>
      <c r="C284" s="10" t="s">
        <v>853</v>
      </c>
      <c r="D284" s="22">
        <v>23000</v>
      </c>
      <c r="E284" s="22">
        <v>0</v>
      </c>
    </row>
    <row r="285" spans="1:5">
      <c r="A285" s="29">
        <v>10</v>
      </c>
      <c r="B285" s="10" t="s">
        <v>1896</v>
      </c>
      <c r="C285" s="10" t="s">
        <v>854</v>
      </c>
      <c r="D285" s="22">
        <v>7000</v>
      </c>
      <c r="E285" s="22">
        <v>0</v>
      </c>
    </row>
    <row r="286" spans="1:5">
      <c r="A286" s="29">
        <v>11</v>
      </c>
      <c r="B286" s="10" t="s">
        <v>1897</v>
      </c>
      <c r="C286" s="10" t="s">
        <v>855</v>
      </c>
      <c r="D286" s="22">
        <v>17000</v>
      </c>
      <c r="E286" s="22">
        <v>3700</v>
      </c>
    </row>
    <row r="287" spans="1:5">
      <c r="A287" s="29">
        <v>12</v>
      </c>
      <c r="B287" s="10" t="s">
        <v>1898</v>
      </c>
      <c r="C287" s="10" t="s">
        <v>856</v>
      </c>
      <c r="D287" s="22">
        <v>17000</v>
      </c>
      <c r="E287" s="22">
        <v>2900</v>
      </c>
    </row>
    <row r="288" spans="1:5">
      <c r="A288" s="29">
        <v>13</v>
      </c>
      <c r="B288" s="10" t="s">
        <v>1899</v>
      </c>
      <c r="C288" s="10" t="s">
        <v>857</v>
      </c>
      <c r="D288" s="22">
        <v>15000</v>
      </c>
      <c r="E288" s="22">
        <v>400</v>
      </c>
    </row>
    <row r="289" spans="1:5">
      <c r="A289" s="29">
        <v>14</v>
      </c>
      <c r="B289" s="10" t="s">
        <v>1900</v>
      </c>
      <c r="C289" s="10" t="s">
        <v>858</v>
      </c>
      <c r="D289" s="22">
        <v>15000</v>
      </c>
      <c r="E289" s="22">
        <v>0</v>
      </c>
    </row>
    <row r="290" spans="1:5">
      <c r="A290" s="29">
        <v>15</v>
      </c>
      <c r="B290" s="10" t="s">
        <v>1901</v>
      </c>
      <c r="C290" s="10" t="s">
        <v>859</v>
      </c>
      <c r="D290" s="22">
        <v>16000</v>
      </c>
      <c r="E290" s="22">
        <v>1700</v>
      </c>
    </row>
    <row r="291" spans="1:5">
      <c r="A291" s="29">
        <v>16</v>
      </c>
      <c r="B291" s="10" t="s">
        <v>1902</v>
      </c>
      <c r="C291" s="10" t="s">
        <v>860</v>
      </c>
      <c r="D291" s="22">
        <v>16000</v>
      </c>
      <c r="E291" s="22">
        <v>800</v>
      </c>
    </row>
    <row r="292" spans="1:5">
      <c r="A292" s="29">
        <v>17</v>
      </c>
      <c r="B292" s="10" t="s">
        <v>1903</v>
      </c>
      <c r="C292" s="10" t="s">
        <v>952</v>
      </c>
      <c r="D292" s="22">
        <v>8000</v>
      </c>
      <c r="E292" s="22">
        <v>1300</v>
      </c>
    </row>
    <row r="293" spans="1:5">
      <c r="A293" s="29">
        <v>18</v>
      </c>
      <c r="B293" s="10" t="s">
        <v>1904</v>
      </c>
      <c r="C293" s="10" t="s">
        <v>953</v>
      </c>
      <c r="D293" s="22">
        <v>14000</v>
      </c>
      <c r="E293" s="22">
        <v>0</v>
      </c>
    </row>
    <row r="294" spans="1:5">
      <c r="A294" s="56" t="s">
        <v>2390</v>
      </c>
      <c r="B294" s="57"/>
      <c r="C294" s="58"/>
      <c r="D294" s="35">
        <f>D295+D323+D352</f>
        <v>1505000</v>
      </c>
      <c r="E294" s="35">
        <f>E295+E323+E352</f>
        <v>0</v>
      </c>
    </row>
    <row r="295" spans="1:5">
      <c r="A295" s="52" t="s">
        <v>2405</v>
      </c>
      <c r="B295" s="52"/>
      <c r="C295" s="52"/>
      <c r="D295" s="4">
        <f>D296+D310</f>
        <v>418000</v>
      </c>
      <c r="E295" s="4">
        <f>E296+E310</f>
        <v>0</v>
      </c>
    </row>
    <row r="296" spans="1:5">
      <c r="A296" s="51" t="s">
        <v>1194</v>
      </c>
      <c r="B296" s="5"/>
      <c r="C296" s="5"/>
      <c r="D296" s="6">
        <f>SUM(D297:D309)</f>
        <v>199000</v>
      </c>
      <c r="E296" s="6">
        <f>SUM(E297:E309)</f>
        <v>0</v>
      </c>
    </row>
    <row r="297" spans="1:5">
      <c r="A297" s="29">
        <v>1</v>
      </c>
      <c r="B297" s="10" t="s">
        <v>1905</v>
      </c>
      <c r="C297" s="10" t="s">
        <v>302</v>
      </c>
      <c r="D297" s="22">
        <v>14000</v>
      </c>
      <c r="E297" s="22">
        <v>0</v>
      </c>
    </row>
    <row r="298" spans="1:5">
      <c r="A298" s="29">
        <v>2</v>
      </c>
      <c r="B298" s="10" t="s">
        <v>1906</v>
      </c>
      <c r="C298" s="10" t="s">
        <v>303</v>
      </c>
      <c r="D298" s="22">
        <v>17000</v>
      </c>
      <c r="E298" s="22">
        <v>0</v>
      </c>
    </row>
    <row r="299" spans="1:5">
      <c r="A299" s="29">
        <v>3</v>
      </c>
      <c r="B299" s="10" t="s">
        <v>1907</v>
      </c>
      <c r="C299" s="10" t="s">
        <v>304</v>
      </c>
      <c r="D299" s="22">
        <v>17000</v>
      </c>
      <c r="E299" s="22">
        <v>0</v>
      </c>
    </row>
    <row r="300" spans="1:5">
      <c r="A300" s="29">
        <v>4</v>
      </c>
      <c r="B300" s="10" t="s">
        <v>1908</v>
      </c>
      <c r="C300" s="10" t="s">
        <v>305</v>
      </c>
      <c r="D300" s="22">
        <v>20000</v>
      </c>
      <c r="E300" s="22">
        <v>0</v>
      </c>
    </row>
    <row r="301" spans="1:5">
      <c r="A301" s="29">
        <v>5</v>
      </c>
      <c r="B301" s="10" t="s">
        <v>1909</v>
      </c>
      <c r="C301" s="10" t="s">
        <v>306</v>
      </c>
      <c r="D301" s="22">
        <v>17000</v>
      </c>
      <c r="E301" s="22">
        <v>0</v>
      </c>
    </row>
    <row r="302" spans="1:5">
      <c r="A302" s="29">
        <v>6</v>
      </c>
      <c r="B302" s="10" t="s">
        <v>1910</v>
      </c>
      <c r="C302" s="10" t="s">
        <v>307</v>
      </c>
      <c r="D302" s="22">
        <v>10000</v>
      </c>
      <c r="E302" s="22">
        <v>0</v>
      </c>
    </row>
    <row r="303" spans="1:5">
      <c r="A303" s="29">
        <v>7</v>
      </c>
      <c r="B303" s="10" t="s">
        <v>1911</v>
      </c>
      <c r="C303" s="10" t="s">
        <v>308</v>
      </c>
      <c r="D303" s="22">
        <v>18000</v>
      </c>
      <c r="E303" s="22">
        <v>0</v>
      </c>
    </row>
    <row r="304" spans="1:5">
      <c r="A304" s="29">
        <v>8</v>
      </c>
      <c r="B304" s="10" t="s">
        <v>1912</v>
      </c>
      <c r="C304" s="10" t="s">
        <v>309</v>
      </c>
      <c r="D304" s="22">
        <v>18000</v>
      </c>
      <c r="E304" s="22">
        <v>0</v>
      </c>
    </row>
    <row r="305" spans="1:5">
      <c r="A305" s="29">
        <v>9</v>
      </c>
      <c r="B305" s="10" t="s">
        <v>1913</v>
      </c>
      <c r="C305" s="10" t="s">
        <v>310</v>
      </c>
      <c r="D305" s="22">
        <v>19000</v>
      </c>
      <c r="E305" s="22">
        <v>0</v>
      </c>
    </row>
    <row r="306" spans="1:5">
      <c r="A306" s="29">
        <v>10</v>
      </c>
      <c r="B306" s="10" t="s">
        <v>1914</v>
      </c>
      <c r="C306" s="10" t="s">
        <v>311</v>
      </c>
      <c r="D306" s="22">
        <v>13000</v>
      </c>
      <c r="E306" s="22">
        <v>0</v>
      </c>
    </row>
    <row r="307" spans="1:5">
      <c r="A307" s="29">
        <v>11</v>
      </c>
      <c r="B307" s="10" t="s">
        <v>1915</v>
      </c>
      <c r="C307" s="10" t="s">
        <v>312</v>
      </c>
      <c r="D307" s="22">
        <v>12000</v>
      </c>
      <c r="E307" s="22">
        <v>0</v>
      </c>
    </row>
    <row r="308" spans="1:5">
      <c r="A308" s="29">
        <v>12</v>
      </c>
      <c r="B308" s="10" t="s">
        <v>1916</v>
      </c>
      <c r="C308" s="10" t="s">
        <v>313</v>
      </c>
      <c r="D308" s="22">
        <v>14000</v>
      </c>
      <c r="E308" s="22">
        <v>0</v>
      </c>
    </row>
    <row r="309" spans="1:5">
      <c r="A309" s="29">
        <v>13</v>
      </c>
      <c r="B309" s="10" t="s">
        <v>1917</v>
      </c>
      <c r="C309" s="10" t="s">
        <v>924</v>
      </c>
      <c r="D309" s="22">
        <v>10000</v>
      </c>
      <c r="E309" s="22">
        <v>0</v>
      </c>
    </row>
    <row r="310" spans="1:5">
      <c r="A310" s="27" t="s">
        <v>2386</v>
      </c>
      <c r="B310" s="27"/>
      <c r="C310" s="27"/>
      <c r="D310" s="34">
        <f>SUM(D311:D322)</f>
        <v>219000</v>
      </c>
      <c r="E310" s="34">
        <f>SUM(E311:E322)</f>
        <v>0</v>
      </c>
    </row>
    <row r="311" spans="1:5">
      <c r="A311" s="29">
        <v>1</v>
      </c>
      <c r="B311" s="10" t="s">
        <v>1918</v>
      </c>
      <c r="C311" s="10" t="s">
        <v>861</v>
      </c>
      <c r="D311" s="22">
        <v>22000</v>
      </c>
      <c r="E311" s="22">
        <v>0</v>
      </c>
    </row>
    <row r="312" spans="1:5">
      <c r="A312" s="29">
        <v>2</v>
      </c>
      <c r="B312" s="10" t="s">
        <v>1919</v>
      </c>
      <c r="C312" s="10" t="s">
        <v>862</v>
      </c>
      <c r="D312" s="22">
        <v>20000</v>
      </c>
      <c r="E312" s="22">
        <v>0</v>
      </c>
    </row>
    <row r="313" spans="1:5">
      <c r="A313" s="29">
        <v>3</v>
      </c>
      <c r="B313" s="10" t="s">
        <v>1920</v>
      </c>
      <c r="C313" s="10" t="s">
        <v>863</v>
      </c>
      <c r="D313" s="22">
        <v>22000</v>
      </c>
      <c r="E313" s="22">
        <v>0</v>
      </c>
    </row>
    <row r="314" spans="1:5">
      <c r="A314" s="29">
        <v>4</v>
      </c>
      <c r="B314" s="10" t="s">
        <v>1921</v>
      </c>
      <c r="C314" s="10" t="s">
        <v>864</v>
      </c>
      <c r="D314" s="22">
        <v>19000</v>
      </c>
      <c r="E314" s="22">
        <v>0</v>
      </c>
    </row>
    <row r="315" spans="1:5">
      <c r="A315" s="29">
        <v>5</v>
      </c>
      <c r="B315" s="10" t="s">
        <v>1922</v>
      </c>
      <c r="C315" s="10" t="s">
        <v>865</v>
      </c>
      <c r="D315" s="22">
        <v>17000</v>
      </c>
      <c r="E315" s="22">
        <v>0</v>
      </c>
    </row>
    <row r="316" spans="1:5">
      <c r="A316" s="29">
        <v>6</v>
      </c>
      <c r="B316" s="10" t="s">
        <v>1923</v>
      </c>
      <c r="C316" s="10" t="s">
        <v>866</v>
      </c>
      <c r="D316" s="22">
        <v>14000</v>
      </c>
      <c r="E316" s="22">
        <v>0</v>
      </c>
    </row>
    <row r="317" spans="1:5">
      <c r="A317" s="29">
        <v>7</v>
      </c>
      <c r="B317" s="10" t="s">
        <v>1924</v>
      </c>
      <c r="C317" s="10" t="s">
        <v>867</v>
      </c>
      <c r="D317" s="22">
        <v>21000</v>
      </c>
      <c r="E317" s="22">
        <v>0</v>
      </c>
    </row>
    <row r="318" spans="1:5">
      <c r="A318" s="29">
        <v>8</v>
      </c>
      <c r="B318" s="10" t="s">
        <v>1925</v>
      </c>
      <c r="C318" s="10" t="s">
        <v>868</v>
      </c>
      <c r="D318" s="22">
        <v>17000</v>
      </c>
      <c r="E318" s="22">
        <v>0</v>
      </c>
    </row>
    <row r="319" spans="1:5">
      <c r="A319" s="29">
        <v>9</v>
      </c>
      <c r="B319" s="10" t="s">
        <v>1926</v>
      </c>
      <c r="C319" s="10" t="s">
        <v>869</v>
      </c>
      <c r="D319" s="22">
        <v>17000</v>
      </c>
      <c r="E319" s="22">
        <v>0</v>
      </c>
    </row>
    <row r="320" spans="1:5">
      <c r="A320" s="29">
        <v>10</v>
      </c>
      <c r="B320" s="10" t="s">
        <v>1927</v>
      </c>
      <c r="C320" s="10" t="s">
        <v>870</v>
      </c>
      <c r="D320" s="22">
        <v>13000</v>
      </c>
      <c r="E320" s="22">
        <v>0</v>
      </c>
    </row>
    <row r="321" spans="1:5">
      <c r="A321" s="29">
        <v>11</v>
      </c>
      <c r="B321" s="10" t="s">
        <v>1928</v>
      </c>
      <c r="C321" s="10" t="s">
        <v>871</v>
      </c>
      <c r="D321" s="22">
        <v>22000</v>
      </c>
      <c r="E321" s="22">
        <v>0</v>
      </c>
    </row>
    <row r="322" spans="1:5">
      <c r="A322" s="29">
        <v>12</v>
      </c>
      <c r="B322" s="10" t="s">
        <v>1929</v>
      </c>
      <c r="C322" s="10" t="s">
        <v>954</v>
      </c>
      <c r="D322" s="22">
        <v>15000</v>
      </c>
      <c r="E322" s="22">
        <v>0</v>
      </c>
    </row>
    <row r="323" spans="1:5">
      <c r="A323" s="52" t="s">
        <v>2404</v>
      </c>
      <c r="B323" s="52"/>
      <c r="C323" s="52"/>
      <c r="D323" s="4">
        <f>D324+D339</f>
        <v>517000</v>
      </c>
      <c r="E323" s="4">
        <f>E324+E339</f>
        <v>0</v>
      </c>
    </row>
    <row r="324" spans="1:5">
      <c r="A324" s="51" t="s">
        <v>1194</v>
      </c>
      <c r="B324" s="5"/>
      <c r="C324" s="5"/>
      <c r="D324" s="6">
        <f>SUM(D325:D338)</f>
        <v>252000</v>
      </c>
      <c r="E324" s="6">
        <f>SUM(E325:E338)</f>
        <v>0</v>
      </c>
    </row>
    <row r="325" spans="1:5">
      <c r="A325" s="29">
        <v>1</v>
      </c>
      <c r="B325" s="10" t="s">
        <v>1930</v>
      </c>
      <c r="C325" s="10" t="s">
        <v>314</v>
      </c>
      <c r="D325" s="22">
        <v>22000</v>
      </c>
      <c r="E325" s="22">
        <v>0</v>
      </c>
    </row>
    <row r="326" spans="1:5">
      <c r="A326" s="29">
        <v>2</v>
      </c>
      <c r="B326" s="10" t="s">
        <v>1931</v>
      </c>
      <c r="C326" s="10" t="s">
        <v>315</v>
      </c>
      <c r="D326" s="22">
        <v>22000</v>
      </c>
      <c r="E326" s="22">
        <v>0</v>
      </c>
    </row>
    <row r="327" spans="1:5">
      <c r="A327" s="29">
        <v>3</v>
      </c>
      <c r="B327" s="10" t="s">
        <v>1932</v>
      </c>
      <c r="C327" s="10" t="s">
        <v>316</v>
      </c>
      <c r="D327" s="22">
        <v>24000</v>
      </c>
      <c r="E327" s="22">
        <v>0</v>
      </c>
    </row>
    <row r="328" spans="1:5">
      <c r="A328" s="29">
        <v>4</v>
      </c>
      <c r="B328" s="10" t="s">
        <v>1933</v>
      </c>
      <c r="C328" s="10" t="s">
        <v>317</v>
      </c>
      <c r="D328" s="22">
        <v>22000</v>
      </c>
      <c r="E328" s="22">
        <v>0</v>
      </c>
    </row>
    <row r="329" spans="1:5">
      <c r="A329" s="29">
        <v>5</v>
      </c>
      <c r="B329" s="10" t="s">
        <v>1934</v>
      </c>
      <c r="C329" s="10" t="s">
        <v>318</v>
      </c>
      <c r="D329" s="22">
        <v>18000</v>
      </c>
      <c r="E329" s="22">
        <v>0</v>
      </c>
    </row>
    <row r="330" spans="1:5">
      <c r="A330" s="29">
        <v>6</v>
      </c>
      <c r="B330" s="10" t="s">
        <v>1935</v>
      </c>
      <c r="C330" s="10" t="s">
        <v>319</v>
      </c>
      <c r="D330" s="22">
        <v>18000</v>
      </c>
      <c r="E330" s="22">
        <v>0</v>
      </c>
    </row>
    <row r="331" spans="1:5">
      <c r="A331" s="29">
        <v>7</v>
      </c>
      <c r="B331" s="10" t="s">
        <v>1936</v>
      </c>
      <c r="C331" s="10" t="s">
        <v>320</v>
      </c>
      <c r="D331" s="22">
        <v>12000</v>
      </c>
      <c r="E331" s="22">
        <v>0</v>
      </c>
    </row>
    <row r="332" spans="1:5">
      <c r="A332" s="29">
        <v>8</v>
      </c>
      <c r="B332" s="10" t="s">
        <v>1937</v>
      </c>
      <c r="C332" s="10" t="s">
        <v>321</v>
      </c>
      <c r="D332" s="22">
        <v>17000</v>
      </c>
      <c r="E332" s="22">
        <v>0</v>
      </c>
    </row>
    <row r="333" spans="1:5">
      <c r="A333" s="29">
        <v>9</v>
      </c>
      <c r="B333" s="10" t="s">
        <v>1938</v>
      </c>
      <c r="C333" s="10" t="s">
        <v>322</v>
      </c>
      <c r="D333" s="22">
        <v>22000</v>
      </c>
      <c r="E333" s="22">
        <v>0</v>
      </c>
    </row>
    <row r="334" spans="1:5">
      <c r="A334" s="29">
        <v>10</v>
      </c>
      <c r="B334" s="10" t="s">
        <v>1939</v>
      </c>
      <c r="C334" s="10" t="s">
        <v>323</v>
      </c>
      <c r="D334" s="22">
        <v>18000</v>
      </c>
      <c r="E334" s="22">
        <v>0</v>
      </c>
    </row>
    <row r="335" spans="1:5">
      <c r="A335" s="29">
        <v>11</v>
      </c>
      <c r="B335" s="10" t="s">
        <v>1940</v>
      </c>
      <c r="C335" s="10" t="s">
        <v>324</v>
      </c>
      <c r="D335" s="22">
        <v>13000</v>
      </c>
      <c r="E335" s="22">
        <v>0</v>
      </c>
    </row>
    <row r="336" spans="1:5">
      <c r="A336" s="29">
        <v>12</v>
      </c>
      <c r="B336" s="10" t="s">
        <v>1941</v>
      </c>
      <c r="C336" s="10" t="s">
        <v>325</v>
      </c>
      <c r="D336" s="22">
        <v>13000</v>
      </c>
      <c r="E336" s="22">
        <v>0</v>
      </c>
    </row>
    <row r="337" spans="1:5">
      <c r="A337" s="29">
        <v>13</v>
      </c>
      <c r="B337" s="10" t="s">
        <v>1942</v>
      </c>
      <c r="C337" s="10" t="s">
        <v>326</v>
      </c>
      <c r="D337" s="22">
        <v>19000</v>
      </c>
      <c r="E337" s="22">
        <v>0</v>
      </c>
    </row>
    <row r="338" spans="1:5">
      <c r="A338" s="29">
        <v>14</v>
      </c>
      <c r="B338" s="10" t="s">
        <v>1943</v>
      </c>
      <c r="C338" s="10" t="s">
        <v>925</v>
      </c>
      <c r="D338" s="22">
        <v>12000</v>
      </c>
      <c r="E338" s="22">
        <v>0</v>
      </c>
    </row>
    <row r="339" spans="1:5">
      <c r="A339" s="27" t="s">
        <v>2386</v>
      </c>
      <c r="B339" s="27"/>
      <c r="C339" s="27"/>
      <c r="D339" s="34">
        <f>SUM(D340:D351)</f>
        <v>265000</v>
      </c>
      <c r="E339" s="34">
        <f>SUM(E340:E351)</f>
        <v>0</v>
      </c>
    </row>
    <row r="340" spans="1:5">
      <c r="A340" s="29">
        <v>1</v>
      </c>
      <c r="B340" s="10" t="s">
        <v>1944</v>
      </c>
      <c r="C340" s="10" t="s">
        <v>872</v>
      </c>
      <c r="D340" s="22">
        <v>25000</v>
      </c>
      <c r="E340" s="22">
        <v>0</v>
      </c>
    </row>
    <row r="341" spans="1:5">
      <c r="A341" s="29">
        <v>2</v>
      </c>
      <c r="B341" s="10" t="s">
        <v>1945</v>
      </c>
      <c r="C341" s="10" t="s">
        <v>873</v>
      </c>
      <c r="D341" s="22">
        <v>20000</v>
      </c>
      <c r="E341" s="22">
        <v>0</v>
      </c>
    </row>
    <row r="342" spans="1:5">
      <c r="A342" s="29">
        <v>3</v>
      </c>
      <c r="B342" s="10" t="s">
        <v>1946</v>
      </c>
      <c r="C342" s="10" t="s">
        <v>874</v>
      </c>
      <c r="D342" s="22">
        <v>31000</v>
      </c>
      <c r="E342" s="22">
        <v>0</v>
      </c>
    </row>
    <row r="343" spans="1:5">
      <c r="A343" s="29">
        <v>4</v>
      </c>
      <c r="B343" s="10" t="s">
        <v>1947</v>
      </c>
      <c r="C343" s="10" t="s">
        <v>875</v>
      </c>
      <c r="D343" s="22">
        <v>24000</v>
      </c>
      <c r="E343" s="22">
        <v>0</v>
      </c>
    </row>
    <row r="344" spans="1:5">
      <c r="A344" s="29">
        <v>5</v>
      </c>
      <c r="B344" s="10" t="s">
        <v>1948</v>
      </c>
      <c r="C344" s="10" t="s">
        <v>876</v>
      </c>
      <c r="D344" s="22">
        <v>21000</v>
      </c>
      <c r="E344" s="22">
        <v>0</v>
      </c>
    </row>
    <row r="345" spans="1:5">
      <c r="A345" s="29">
        <v>6</v>
      </c>
      <c r="B345" s="10" t="s">
        <v>1949</v>
      </c>
      <c r="C345" s="10" t="s">
        <v>877</v>
      </c>
      <c r="D345" s="22">
        <v>14000</v>
      </c>
      <c r="E345" s="22">
        <v>0</v>
      </c>
    </row>
    <row r="346" spans="1:5">
      <c r="A346" s="29">
        <v>7</v>
      </c>
      <c r="B346" s="10" t="s">
        <v>1950</v>
      </c>
      <c r="C346" s="10" t="s">
        <v>878</v>
      </c>
      <c r="D346" s="22">
        <v>27000</v>
      </c>
      <c r="E346" s="22">
        <v>0</v>
      </c>
    </row>
    <row r="347" spans="1:5">
      <c r="A347" s="29">
        <v>8</v>
      </c>
      <c r="B347" s="10" t="s">
        <v>1951</v>
      </c>
      <c r="C347" s="10" t="s">
        <v>879</v>
      </c>
      <c r="D347" s="22">
        <v>19000</v>
      </c>
      <c r="E347" s="22">
        <v>0</v>
      </c>
    </row>
    <row r="348" spans="1:5">
      <c r="A348" s="29">
        <v>9</v>
      </c>
      <c r="B348" s="10" t="s">
        <v>1952</v>
      </c>
      <c r="C348" s="10" t="s">
        <v>880</v>
      </c>
      <c r="D348" s="22">
        <v>19000</v>
      </c>
      <c r="E348" s="22">
        <v>0</v>
      </c>
    </row>
    <row r="349" spans="1:5">
      <c r="A349" s="29">
        <v>10</v>
      </c>
      <c r="B349" s="10" t="s">
        <v>1953</v>
      </c>
      <c r="C349" s="10" t="s">
        <v>881</v>
      </c>
      <c r="D349" s="22">
        <v>16000</v>
      </c>
      <c r="E349" s="22">
        <v>0</v>
      </c>
    </row>
    <row r="350" spans="1:5">
      <c r="A350" s="29">
        <v>11</v>
      </c>
      <c r="B350" s="10" t="s">
        <v>1954</v>
      </c>
      <c r="C350" s="10" t="s">
        <v>882</v>
      </c>
      <c r="D350" s="22">
        <v>28000</v>
      </c>
      <c r="E350" s="22">
        <v>0</v>
      </c>
    </row>
    <row r="351" spans="1:5">
      <c r="A351" s="29">
        <v>12</v>
      </c>
      <c r="B351" s="10" t="s">
        <v>1955</v>
      </c>
      <c r="C351" s="10" t="s">
        <v>955</v>
      </c>
      <c r="D351" s="22">
        <v>21000</v>
      </c>
      <c r="E351" s="22">
        <v>0</v>
      </c>
    </row>
    <row r="352" spans="1:5">
      <c r="A352" s="52" t="s">
        <v>2403</v>
      </c>
      <c r="B352" s="52"/>
      <c r="C352" s="52"/>
      <c r="D352" s="4">
        <f>D353+D368</f>
        <v>570000</v>
      </c>
      <c r="E352" s="4">
        <f>E353+E368</f>
        <v>0</v>
      </c>
    </row>
    <row r="353" spans="1:5">
      <c r="A353" s="51" t="s">
        <v>1194</v>
      </c>
      <c r="B353" s="5"/>
      <c r="C353" s="5"/>
      <c r="D353" s="6">
        <f>SUM(D354:D367)</f>
        <v>226000</v>
      </c>
      <c r="E353" s="6">
        <f>SUM(E354:E367)</f>
        <v>0</v>
      </c>
    </row>
    <row r="354" spans="1:5">
      <c r="A354" s="29">
        <v>1</v>
      </c>
      <c r="B354" s="10" t="s">
        <v>1956</v>
      </c>
      <c r="C354" s="10" t="s">
        <v>327</v>
      </c>
      <c r="D354" s="22">
        <v>16000</v>
      </c>
      <c r="E354" s="22">
        <v>0</v>
      </c>
    </row>
    <row r="355" spans="1:5">
      <c r="A355" s="29">
        <v>2</v>
      </c>
      <c r="B355" s="10" t="s">
        <v>1957</v>
      </c>
      <c r="C355" s="10" t="s">
        <v>328</v>
      </c>
      <c r="D355" s="22">
        <v>17000</v>
      </c>
      <c r="E355" s="22">
        <v>0</v>
      </c>
    </row>
    <row r="356" spans="1:5">
      <c r="A356" s="29">
        <v>3</v>
      </c>
      <c r="B356" s="10" t="s">
        <v>1958</v>
      </c>
      <c r="C356" s="10" t="s">
        <v>329</v>
      </c>
      <c r="D356" s="22">
        <v>20000</v>
      </c>
      <c r="E356" s="22">
        <v>0</v>
      </c>
    </row>
    <row r="357" spans="1:5">
      <c r="A357" s="29">
        <v>4</v>
      </c>
      <c r="B357" s="10" t="s">
        <v>1959</v>
      </c>
      <c r="C357" s="10" t="s">
        <v>330</v>
      </c>
      <c r="D357" s="22">
        <v>20000</v>
      </c>
      <c r="E357" s="22">
        <v>0</v>
      </c>
    </row>
    <row r="358" spans="1:5">
      <c r="A358" s="29">
        <v>5</v>
      </c>
      <c r="B358" s="10" t="s">
        <v>1960</v>
      </c>
      <c r="C358" s="10" t="s">
        <v>331</v>
      </c>
      <c r="D358" s="22">
        <v>19000</v>
      </c>
      <c r="E358" s="22">
        <v>0</v>
      </c>
    </row>
    <row r="359" spans="1:5">
      <c r="A359" s="29">
        <v>6</v>
      </c>
      <c r="B359" s="10" t="s">
        <v>1961</v>
      </c>
      <c r="C359" s="10" t="s">
        <v>332</v>
      </c>
      <c r="D359" s="22">
        <v>18000</v>
      </c>
      <c r="E359" s="22">
        <v>0</v>
      </c>
    </row>
    <row r="360" spans="1:5">
      <c r="A360" s="29">
        <v>7</v>
      </c>
      <c r="B360" s="10" t="s">
        <v>1962</v>
      </c>
      <c r="C360" s="10" t="s">
        <v>333</v>
      </c>
      <c r="D360" s="22">
        <v>10000</v>
      </c>
      <c r="E360" s="22">
        <v>0</v>
      </c>
    </row>
    <row r="361" spans="1:5">
      <c r="A361" s="29">
        <v>8</v>
      </c>
      <c r="B361" s="10" t="s">
        <v>1963</v>
      </c>
      <c r="C361" s="10" t="s">
        <v>334</v>
      </c>
      <c r="D361" s="22">
        <v>18000</v>
      </c>
      <c r="E361" s="22">
        <v>0</v>
      </c>
    </row>
    <row r="362" spans="1:5">
      <c r="A362" s="29">
        <v>9</v>
      </c>
      <c r="B362" s="10" t="s">
        <v>1964</v>
      </c>
      <c r="C362" s="10" t="s">
        <v>335</v>
      </c>
      <c r="D362" s="22">
        <v>16000</v>
      </c>
      <c r="E362" s="22">
        <v>0</v>
      </c>
    </row>
    <row r="363" spans="1:5">
      <c r="A363" s="29">
        <v>10</v>
      </c>
      <c r="B363" s="10" t="s">
        <v>1965</v>
      </c>
      <c r="C363" s="10" t="s">
        <v>336</v>
      </c>
      <c r="D363" s="22">
        <v>16000</v>
      </c>
      <c r="E363" s="22">
        <v>0</v>
      </c>
    </row>
    <row r="364" spans="1:5">
      <c r="A364" s="29">
        <v>11</v>
      </c>
      <c r="B364" s="10" t="s">
        <v>1966</v>
      </c>
      <c r="C364" s="10" t="s">
        <v>337</v>
      </c>
      <c r="D364" s="22">
        <v>14000</v>
      </c>
      <c r="E364" s="22">
        <v>0</v>
      </c>
    </row>
    <row r="365" spans="1:5">
      <c r="A365" s="29">
        <v>12</v>
      </c>
      <c r="B365" s="10" t="s">
        <v>1967</v>
      </c>
      <c r="C365" s="10" t="s">
        <v>338</v>
      </c>
      <c r="D365" s="22">
        <v>11000</v>
      </c>
      <c r="E365" s="22">
        <v>0</v>
      </c>
    </row>
    <row r="366" spans="1:5">
      <c r="A366" s="29">
        <v>13</v>
      </c>
      <c r="B366" s="10" t="s">
        <v>1968</v>
      </c>
      <c r="C366" s="10" t="s">
        <v>339</v>
      </c>
      <c r="D366" s="22">
        <v>14000</v>
      </c>
      <c r="E366" s="22">
        <v>0</v>
      </c>
    </row>
    <row r="367" spans="1:5">
      <c r="A367" s="29">
        <v>14</v>
      </c>
      <c r="B367" s="10" t="s">
        <v>1969</v>
      </c>
      <c r="C367" s="10" t="s">
        <v>926</v>
      </c>
      <c r="D367" s="22">
        <v>17000</v>
      </c>
      <c r="E367" s="22">
        <v>0</v>
      </c>
    </row>
    <row r="368" spans="1:5">
      <c r="A368" s="27" t="s">
        <v>2386</v>
      </c>
      <c r="B368" s="27"/>
      <c r="C368" s="27"/>
      <c r="D368" s="34">
        <f>SUM(D369:D382)</f>
        <v>344000</v>
      </c>
      <c r="E368" s="34">
        <f>SUM(E369:E382)</f>
        <v>0</v>
      </c>
    </row>
    <row r="369" spans="1:5">
      <c r="A369" s="29">
        <v>1</v>
      </c>
      <c r="B369" s="10" t="s">
        <v>1970</v>
      </c>
      <c r="C369" s="10" t="s">
        <v>883</v>
      </c>
      <c r="D369" s="22">
        <v>38000</v>
      </c>
      <c r="E369" s="22">
        <v>0</v>
      </c>
    </row>
    <row r="370" spans="1:5">
      <c r="A370" s="29">
        <v>2</v>
      </c>
      <c r="B370" s="10" t="s">
        <v>1971</v>
      </c>
      <c r="C370" s="10" t="s">
        <v>884</v>
      </c>
      <c r="D370" s="22">
        <v>25000</v>
      </c>
      <c r="E370" s="22">
        <v>0</v>
      </c>
    </row>
    <row r="371" spans="1:5">
      <c r="A371" s="29">
        <v>3</v>
      </c>
      <c r="B371" s="10" t="s">
        <v>1972</v>
      </c>
      <c r="C371" s="10" t="s">
        <v>885</v>
      </c>
      <c r="D371" s="22">
        <v>40000</v>
      </c>
      <c r="E371" s="22">
        <v>0</v>
      </c>
    </row>
    <row r="372" spans="1:5">
      <c r="A372" s="29">
        <v>4</v>
      </c>
      <c r="B372" s="10" t="s">
        <v>1973</v>
      </c>
      <c r="C372" s="10" t="s">
        <v>886</v>
      </c>
      <c r="D372" s="22">
        <v>22000</v>
      </c>
      <c r="E372" s="22">
        <v>0</v>
      </c>
    </row>
    <row r="373" spans="1:5">
      <c r="A373" s="29">
        <v>5</v>
      </c>
      <c r="B373" s="10" t="s">
        <v>1974</v>
      </c>
      <c r="C373" s="10" t="s">
        <v>887</v>
      </c>
      <c r="D373" s="22">
        <v>22000</v>
      </c>
      <c r="E373" s="22">
        <v>0</v>
      </c>
    </row>
    <row r="374" spans="1:5">
      <c r="A374" s="29">
        <v>6</v>
      </c>
      <c r="B374" s="10" t="s">
        <v>1975</v>
      </c>
      <c r="C374" s="10" t="s">
        <v>888</v>
      </c>
      <c r="D374" s="22">
        <v>25000</v>
      </c>
      <c r="E374" s="22">
        <v>0</v>
      </c>
    </row>
    <row r="375" spans="1:5">
      <c r="A375" s="29">
        <v>7</v>
      </c>
      <c r="B375" s="10" t="s">
        <v>1976</v>
      </c>
      <c r="C375" s="10" t="s">
        <v>889</v>
      </c>
      <c r="D375" s="22">
        <v>27000</v>
      </c>
      <c r="E375" s="22">
        <v>0</v>
      </c>
    </row>
    <row r="376" spans="1:5">
      <c r="A376" s="29">
        <v>8</v>
      </c>
      <c r="B376" s="10" t="s">
        <v>1977</v>
      </c>
      <c r="C376" s="10" t="s">
        <v>890</v>
      </c>
      <c r="D376" s="22">
        <v>16000</v>
      </c>
      <c r="E376" s="22">
        <v>0</v>
      </c>
    </row>
    <row r="377" spans="1:5">
      <c r="A377" s="29">
        <v>9</v>
      </c>
      <c r="B377" s="10" t="s">
        <v>1978</v>
      </c>
      <c r="C377" s="10" t="s">
        <v>891</v>
      </c>
      <c r="D377" s="22">
        <v>21000</v>
      </c>
      <c r="E377" s="22">
        <v>0</v>
      </c>
    </row>
    <row r="378" spans="1:5">
      <c r="A378" s="29">
        <v>10</v>
      </c>
      <c r="B378" s="10" t="s">
        <v>1979</v>
      </c>
      <c r="C378" s="10" t="s">
        <v>892</v>
      </c>
      <c r="D378" s="22">
        <v>19000</v>
      </c>
      <c r="E378" s="22">
        <v>0</v>
      </c>
    </row>
    <row r="379" spans="1:5">
      <c r="A379" s="29">
        <v>11</v>
      </c>
      <c r="B379" s="10" t="s">
        <v>1980</v>
      </c>
      <c r="C379" s="10" t="s">
        <v>893</v>
      </c>
      <c r="D379" s="22">
        <v>21000</v>
      </c>
      <c r="E379" s="22">
        <v>0</v>
      </c>
    </row>
    <row r="380" spans="1:5">
      <c r="A380" s="29">
        <v>12</v>
      </c>
      <c r="B380" s="10" t="s">
        <v>1981</v>
      </c>
      <c r="C380" s="10" t="s">
        <v>894</v>
      </c>
      <c r="D380" s="22">
        <v>17000</v>
      </c>
      <c r="E380" s="22">
        <v>0</v>
      </c>
    </row>
    <row r="381" spans="1:5">
      <c r="A381" s="29">
        <v>13</v>
      </c>
      <c r="B381" s="10" t="s">
        <v>1982</v>
      </c>
      <c r="C381" s="10" t="s">
        <v>895</v>
      </c>
      <c r="D381" s="22">
        <v>27000</v>
      </c>
      <c r="E381" s="22">
        <v>0</v>
      </c>
    </row>
    <row r="382" spans="1:5">
      <c r="A382" s="29">
        <v>14</v>
      </c>
      <c r="B382" s="10" t="s">
        <v>1983</v>
      </c>
      <c r="C382" s="10" t="s">
        <v>956</v>
      </c>
      <c r="D382" s="22">
        <v>24000</v>
      </c>
      <c r="E382" s="22">
        <v>0</v>
      </c>
    </row>
    <row r="383" spans="1:5" ht="15" customHeight="1">
      <c r="A383" s="141" t="s">
        <v>2429</v>
      </c>
      <c r="B383" s="142"/>
      <c r="C383" s="143"/>
      <c r="D383" s="37">
        <f>D11+D171+D294</f>
        <v>4772000</v>
      </c>
      <c r="E383" s="75">
        <f>E11+E171+E294</f>
        <v>250090</v>
      </c>
    </row>
  </sheetData>
  <autoFilter ref="A8:D383" xr:uid="{875E4A9D-5DFA-4A4D-B46E-C3B50BB0FE68}"/>
  <mergeCells count="7">
    <mergeCell ref="A7:D7"/>
    <mergeCell ref="E8:E9"/>
    <mergeCell ref="A383:C383"/>
    <mergeCell ref="A8:A9"/>
    <mergeCell ref="B8:B9"/>
    <mergeCell ref="C8:C9"/>
    <mergeCell ref="D8:D9"/>
  </mergeCells>
  <pageMargins left="0.95" right="0.45" top="0.75" bottom="0.75" header="0.3" footer="0.3"/>
  <pageSetup orientation="portrait" verticalDpi="0" r:id="rId1"/>
  <headerFoot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AA02B-9021-41B7-A6F2-B5E1755C2E18}">
  <dimension ref="A1:M453"/>
  <sheetViews>
    <sheetView topLeftCell="A16" workbookViewId="0">
      <selection activeCell="E28" sqref="E28"/>
    </sheetView>
  </sheetViews>
  <sheetFormatPr defaultRowHeight="14.4"/>
  <cols>
    <col min="1" max="1" width="7.5546875" customWidth="1"/>
    <col min="2" max="2" width="11.33203125" customWidth="1"/>
    <col min="3" max="3" width="42.88671875" customWidth="1"/>
    <col min="4" max="4" width="11.33203125" style="1" customWidth="1"/>
    <col min="5" max="5" width="10.88671875" customWidth="1"/>
    <col min="13" max="13" width="15.33203125" style="1" bestFit="1" customWidth="1"/>
  </cols>
  <sheetData>
    <row r="1" spans="1:5" ht="15" customHeight="1">
      <c r="A1" s="135" t="s">
        <v>2442</v>
      </c>
      <c r="B1" s="134"/>
      <c r="C1" s="134"/>
      <c r="D1" s="134"/>
      <c r="E1" s="134"/>
    </row>
    <row r="2" spans="1:5" ht="15" customHeight="1">
      <c r="A2" s="134"/>
      <c r="B2" s="134"/>
      <c r="C2" s="134"/>
      <c r="D2" s="134"/>
      <c r="E2" s="134"/>
    </row>
    <row r="3" spans="1:5" ht="15" customHeight="1">
      <c r="A3" s="134"/>
      <c r="B3" s="134"/>
      <c r="C3" s="134"/>
      <c r="D3" s="134"/>
      <c r="E3" s="134"/>
    </row>
    <row r="4" spans="1:5" ht="15" customHeight="1">
      <c r="A4" s="136" t="s">
        <v>2444</v>
      </c>
      <c r="B4" s="136"/>
      <c r="C4" s="136"/>
      <c r="D4" s="136"/>
      <c r="E4" s="136"/>
    </row>
    <row r="5" spans="1:5" ht="15" customHeight="1">
      <c r="A5" s="136" t="s">
        <v>2440</v>
      </c>
      <c r="B5" s="136"/>
      <c r="C5" s="136"/>
      <c r="D5" s="136"/>
      <c r="E5" s="136"/>
    </row>
    <row r="6" spans="1:5" ht="15" customHeight="1">
      <c r="A6" s="134"/>
      <c r="B6" s="134"/>
      <c r="C6" s="134"/>
      <c r="D6" s="134"/>
      <c r="E6" s="134"/>
    </row>
    <row r="7" spans="1:5" ht="15" customHeight="1">
      <c r="A7" s="144" t="s">
        <v>2415</v>
      </c>
      <c r="B7" s="144" t="s">
        <v>1190</v>
      </c>
      <c r="C7" s="144" t="s">
        <v>1191</v>
      </c>
      <c r="D7" s="146" t="s">
        <v>2432</v>
      </c>
      <c r="E7" s="140" t="s">
        <v>2433</v>
      </c>
    </row>
    <row r="8" spans="1:5" ht="27" customHeight="1">
      <c r="A8" s="145"/>
      <c r="B8" s="145"/>
      <c r="C8" s="145"/>
      <c r="D8" s="147"/>
      <c r="E8" s="140"/>
    </row>
    <row r="9" spans="1:5" ht="15" customHeight="1">
      <c r="A9" s="59" t="s">
        <v>2414</v>
      </c>
      <c r="B9" s="60"/>
      <c r="C9" s="61"/>
      <c r="D9" s="39"/>
      <c r="E9" s="74"/>
    </row>
    <row r="10" spans="1:5" ht="15" customHeight="1">
      <c r="A10" s="53" t="s">
        <v>1192</v>
      </c>
      <c r="B10" s="54"/>
      <c r="C10" s="55"/>
      <c r="D10" s="40">
        <f>D11+D50+D71+D97+D126</f>
        <v>4688000</v>
      </c>
      <c r="E10" s="40">
        <f>E11+E50+E71+E97+E126</f>
        <v>70</v>
      </c>
    </row>
    <row r="11" spans="1:5" ht="15" customHeight="1">
      <c r="A11" s="52" t="s">
        <v>1193</v>
      </c>
      <c r="B11" s="52"/>
      <c r="C11" s="52"/>
      <c r="D11" s="41">
        <f>D12+D22+D32+D41</f>
        <v>1705000</v>
      </c>
      <c r="E11" s="113">
        <f>E12+E22+E32+E41</f>
        <v>0</v>
      </c>
    </row>
    <row r="12" spans="1:5" ht="15" customHeight="1">
      <c r="A12" s="50" t="s">
        <v>1194</v>
      </c>
      <c r="B12" s="27"/>
      <c r="C12" s="27"/>
      <c r="D12" s="42">
        <f>SUM(D13:D21)</f>
        <v>434000</v>
      </c>
      <c r="E12" s="42">
        <f>SUM(E13:E21)</f>
        <v>0</v>
      </c>
    </row>
    <row r="13" spans="1:5">
      <c r="A13" s="28">
        <v>1</v>
      </c>
      <c r="B13" s="20" t="s">
        <v>1984</v>
      </c>
      <c r="C13" s="20" t="s">
        <v>340</v>
      </c>
      <c r="D13" s="21">
        <v>39000</v>
      </c>
      <c r="E13" s="76"/>
    </row>
    <row r="14" spans="1:5">
      <c r="A14" s="29">
        <v>2</v>
      </c>
      <c r="B14" s="10" t="s">
        <v>1985</v>
      </c>
      <c r="C14" s="10" t="s">
        <v>341</v>
      </c>
      <c r="D14" s="22">
        <v>34000</v>
      </c>
      <c r="E14" s="29"/>
    </row>
    <row r="15" spans="1:5">
      <c r="A15" s="29">
        <v>3</v>
      </c>
      <c r="B15" s="10" t="s">
        <v>1986</v>
      </c>
      <c r="C15" s="10" t="s">
        <v>342</v>
      </c>
      <c r="D15" s="22">
        <v>15000</v>
      </c>
      <c r="E15" s="29"/>
    </row>
    <row r="16" spans="1:5">
      <c r="A16" s="29">
        <v>4</v>
      </c>
      <c r="B16" s="10" t="s">
        <v>1987</v>
      </c>
      <c r="C16" s="10" t="s">
        <v>343</v>
      </c>
      <c r="D16" s="22">
        <v>68000</v>
      </c>
      <c r="E16" s="29"/>
    </row>
    <row r="17" spans="1:8">
      <c r="A17" s="29">
        <v>5</v>
      </c>
      <c r="B17" s="10" t="s">
        <v>1988</v>
      </c>
      <c r="C17" s="10" t="s">
        <v>344</v>
      </c>
      <c r="D17" s="22">
        <v>27000</v>
      </c>
      <c r="E17" s="29"/>
    </row>
    <row r="18" spans="1:8">
      <c r="A18" s="29">
        <v>6</v>
      </c>
      <c r="B18" s="10" t="s">
        <v>1989</v>
      </c>
      <c r="C18" s="10" t="s">
        <v>345</v>
      </c>
      <c r="D18" s="22">
        <v>40000</v>
      </c>
      <c r="E18" s="29"/>
    </row>
    <row r="19" spans="1:8">
      <c r="A19" s="29">
        <v>7</v>
      </c>
      <c r="B19" s="10" t="s">
        <v>1990</v>
      </c>
      <c r="C19" s="10" t="s">
        <v>346</v>
      </c>
      <c r="D19" s="22">
        <v>99000</v>
      </c>
      <c r="E19" s="29"/>
    </row>
    <row r="20" spans="1:8">
      <c r="A20" s="29">
        <v>8</v>
      </c>
      <c r="B20" s="10" t="s">
        <v>1991</v>
      </c>
      <c r="C20" s="10" t="s">
        <v>347</v>
      </c>
      <c r="D20" s="22">
        <v>69000</v>
      </c>
      <c r="E20" s="29"/>
    </row>
    <row r="21" spans="1:8">
      <c r="A21" s="29">
        <v>9</v>
      </c>
      <c r="B21" s="10" t="s">
        <v>1992</v>
      </c>
      <c r="C21" s="10" t="s">
        <v>348</v>
      </c>
      <c r="D21" s="22">
        <v>43000</v>
      </c>
      <c r="E21" s="32"/>
    </row>
    <row r="22" spans="1:8" ht="15" customHeight="1">
      <c r="A22" s="27" t="s">
        <v>2386</v>
      </c>
      <c r="B22" s="27"/>
      <c r="C22" s="27"/>
      <c r="D22" s="42">
        <f>SUM(D23:D31)</f>
        <v>448000</v>
      </c>
      <c r="E22" s="42">
        <f>SUM(E23:E31)</f>
        <v>0</v>
      </c>
    </row>
    <row r="23" spans="1:8">
      <c r="A23" s="29">
        <v>1</v>
      </c>
      <c r="B23" s="10" t="s">
        <v>1993</v>
      </c>
      <c r="C23" s="10" t="s">
        <v>957</v>
      </c>
      <c r="D23" s="22">
        <v>41000</v>
      </c>
      <c r="E23" s="76"/>
    </row>
    <row r="24" spans="1:8">
      <c r="A24" s="29">
        <v>2</v>
      </c>
      <c r="B24" s="10" t="s">
        <v>1994</v>
      </c>
      <c r="C24" s="10" t="s">
        <v>958</v>
      </c>
      <c r="D24" s="22">
        <v>23000</v>
      </c>
      <c r="E24" s="29"/>
    </row>
    <row r="25" spans="1:8">
      <c r="A25" s="29">
        <v>3</v>
      </c>
      <c r="B25" s="10" t="s">
        <v>1995</v>
      </c>
      <c r="C25" s="10" t="s">
        <v>959</v>
      </c>
      <c r="D25" s="22">
        <v>20000</v>
      </c>
      <c r="E25" s="29"/>
    </row>
    <row r="26" spans="1:8">
      <c r="A26" s="29">
        <v>4</v>
      </c>
      <c r="B26" s="10" t="s">
        <v>1996</v>
      </c>
      <c r="C26" s="10" t="s">
        <v>960</v>
      </c>
      <c r="D26" s="22">
        <v>49000</v>
      </c>
      <c r="E26" s="29"/>
      <c r="H26" s="19"/>
    </row>
    <row r="27" spans="1:8">
      <c r="A27" s="29">
        <v>5</v>
      </c>
      <c r="B27" s="10" t="s">
        <v>1997</v>
      </c>
      <c r="C27" s="10" t="s">
        <v>961</v>
      </c>
      <c r="D27" s="22">
        <v>25000</v>
      </c>
      <c r="E27" s="29"/>
    </row>
    <row r="28" spans="1:8">
      <c r="A28" s="29">
        <v>6</v>
      </c>
      <c r="B28" s="10" t="s">
        <v>1998</v>
      </c>
      <c r="C28" s="10" t="s">
        <v>962</v>
      </c>
      <c r="D28" s="22">
        <v>56000</v>
      </c>
      <c r="E28" s="29"/>
    </row>
    <row r="29" spans="1:8">
      <c r="A29" s="29">
        <v>7</v>
      </c>
      <c r="B29" s="10" t="s">
        <v>1999</v>
      </c>
      <c r="C29" s="10" t="s">
        <v>963</v>
      </c>
      <c r="D29" s="22">
        <v>89000</v>
      </c>
      <c r="E29" s="29"/>
    </row>
    <row r="30" spans="1:8">
      <c r="A30" s="29">
        <v>8</v>
      </c>
      <c r="B30" s="10" t="s">
        <v>2000</v>
      </c>
      <c r="C30" s="10" t="s">
        <v>964</v>
      </c>
      <c r="D30" s="22">
        <v>104000</v>
      </c>
      <c r="E30" s="29"/>
    </row>
    <row r="31" spans="1:8">
      <c r="A31" s="29">
        <v>9</v>
      </c>
      <c r="B31" s="10" t="s">
        <v>2001</v>
      </c>
      <c r="C31" s="10" t="s">
        <v>965</v>
      </c>
      <c r="D31" s="22">
        <v>41000</v>
      </c>
      <c r="E31" s="32"/>
    </row>
    <row r="32" spans="1:8" ht="15" customHeight="1">
      <c r="A32" s="27" t="s">
        <v>2387</v>
      </c>
      <c r="B32" s="27"/>
      <c r="C32" s="27"/>
      <c r="D32" s="43">
        <f>SUM(D33:D40)</f>
        <v>433000</v>
      </c>
      <c r="E32" s="43">
        <f>SUM(E33:E40)</f>
        <v>0</v>
      </c>
    </row>
    <row r="33" spans="1:5">
      <c r="A33" s="29">
        <v>1</v>
      </c>
      <c r="B33" s="10" t="s">
        <v>2002</v>
      </c>
      <c r="C33" s="10" t="s">
        <v>1128</v>
      </c>
      <c r="D33" s="22">
        <v>46000</v>
      </c>
      <c r="E33" s="76"/>
    </row>
    <row r="34" spans="1:5">
      <c r="A34" s="29">
        <v>2</v>
      </c>
      <c r="B34" s="10" t="s">
        <v>2003</v>
      </c>
      <c r="C34" s="10" t="s">
        <v>1129</v>
      </c>
      <c r="D34" s="22">
        <v>27000</v>
      </c>
      <c r="E34" s="29"/>
    </row>
    <row r="35" spans="1:5">
      <c r="A35" s="29">
        <v>3</v>
      </c>
      <c r="B35" s="10" t="s">
        <v>2004</v>
      </c>
      <c r="C35" s="10" t="s">
        <v>1130</v>
      </c>
      <c r="D35" s="22">
        <v>29000</v>
      </c>
      <c r="E35" s="29"/>
    </row>
    <row r="36" spans="1:5">
      <c r="A36" s="29">
        <v>4</v>
      </c>
      <c r="B36" s="10" t="s">
        <v>2005</v>
      </c>
      <c r="C36" s="10" t="s">
        <v>1131</v>
      </c>
      <c r="D36" s="22">
        <v>65000</v>
      </c>
      <c r="E36" s="29"/>
    </row>
    <row r="37" spans="1:5">
      <c r="A37" s="29">
        <v>5</v>
      </c>
      <c r="B37" s="10" t="s">
        <v>2006</v>
      </c>
      <c r="C37" s="10" t="s">
        <v>1132</v>
      </c>
      <c r="D37" s="22">
        <v>27000</v>
      </c>
      <c r="E37" s="29"/>
    </row>
    <row r="38" spans="1:5">
      <c r="A38" s="29">
        <v>6</v>
      </c>
      <c r="B38" s="10" t="s">
        <v>2007</v>
      </c>
      <c r="C38" s="10" t="s">
        <v>1133</v>
      </c>
      <c r="D38" s="22">
        <v>73000</v>
      </c>
      <c r="E38" s="29"/>
    </row>
    <row r="39" spans="1:5">
      <c r="A39" s="29">
        <v>7</v>
      </c>
      <c r="B39" s="10" t="s">
        <v>2008</v>
      </c>
      <c r="C39" s="10" t="s">
        <v>1134</v>
      </c>
      <c r="D39" s="22">
        <v>117000</v>
      </c>
      <c r="E39" s="29"/>
    </row>
    <row r="40" spans="1:5">
      <c r="A40" s="29">
        <v>8</v>
      </c>
      <c r="B40" s="10" t="s">
        <v>2009</v>
      </c>
      <c r="C40" s="10" t="s">
        <v>1135</v>
      </c>
      <c r="D40" s="22">
        <v>49000</v>
      </c>
      <c r="E40" s="32"/>
    </row>
    <row r="41" spans="1:5" ht="15" customHeight="1">
      <c r="A41" s="27" t="s">
        <v>2388</v>
      </c>
      <c r="B41" s="27"/>
      <c r="C41" s="27"/>
      <c r="D41" s="43">
        <f>SUM(D42:D49)</f>
        <v>390000</v>
      </c>
      <c r="E41" s="43">
        <f>SUM(E42:E49)</f>
        <v>0</v>
      </c>
    </row>
    <row r="42" spans="1:5">
      <c r="A42" s="29">
        <v>1</v>
      </c>
      <c r="B42" s="10" t="s">
        <v>2010</v>
      </c>
      <c r="C42" s="10" t="s">
        <v>1162</v>
      </c>
      <c r="D42" s="22">
        <v>41000</v>
      </c>
      <c r="E42" s="76"/>
    </row>
    <row r="43" spans="1:5">
      <c r="A43" s="29">
        <v>2</v>
      </c>
      <c r="B43" s="10" t="s">
        <v>2011</v>
      </c>
      <c r="C43" s="10" t="s">
        <v>1163</v>
      </c>
      <c r="D43" s="22">
        <v>42000</v>
      </c>
      <c r="E43" s="29"/>
    </row>
    <row r="44" spans="1:5">
      <c r="A44" s="29">
        <v>3</v>
      </c>
      <c r="B44" s="10" t="s">
        <v>2012</v>
      </c>
      <c r="C44" s="10" t="s">
        <v>1164</v>
      </c>
      <c r="D44" s="22">
        <v>33000</v>
      </c>
      <c r="E44" s="29"/>
    </row>
    <row r="45" spans="1:5" ht="21.6">
      <c r="A45" s="29">
        <v>4</v>
      </c>
      <c r="B45" s="10" t="s">
        <v>2013</v>
      </c>
      <c r="C45" s="10" t="s">
        <v>1165</v>
      </c>
      <c r="D45" s="22">
        <v>36000</v>
      </c>
      <c r="E45" s="29"/>
    </row>
    <row r="46" spans="1:5">
      <c r="A46" s="29">
        <v>5</v>
      </c>
      <c r="B46" s="10" t="s">
        <v>2014</v>
      </c>
      <c r="C46" s="10" t="s">
        <v>1166</v>
      </c>
      <c r="D46" s="22">
        <v>65000</v>
      </c>
      <c r="E46" s="29"/>
    </row>
    <row r="47" spans="1:5">
      <c r="A47" s="29">
        <v>6</v>
      </c>
      <c r="B47" s="10" t="s">
        <v>2015</v>
      </c>
      <c r="C47" s="10" t="s">
        <v>1167</v>
      </c>
      <c r="D47" s="22">
        <v>38000</v>
      </c>
      <c r="E47" s="29"/>
    </row>
    <row r="48" spans="1:5">
      <c r="A48" s="29">
        <v>7</v>
      </c>
      <c r="B48" s="10" t="s">
        <v>2016</v>
      </c>
      <c r="C48" s="10" t="s">
        <v>1168</v>
      </c>
      <c r="D48" s="22">
        <v>73000</v>
      </c>
      <c r="E48" s="29"/>
    </row>
    <row r="49" spans="1:5">
      <c r="A49" s="29">
        <v>8</v>
      </c>
      <c r="B49" s="10" t="s">
        <v>2017</v>
      </c>
      <c r="C49" s="10" t="s">
        <v>1169</v>
      </c>
      <c r="D49" s="22">
        <v>62000</v>
      </c>
      <c r="E49" s="32"/>
    </row>
    <row r="50" spans="1:5" ht="15" customHeight="1">
      <c r="A50" s="52" t="s">
        <v>2407</v>
      </c>
      <c r="B50" s="52"/>
      <c r="C50" s="52"/>
      <c r="D50" s="41">
        <f>D51+D61</f>
        <v>635000</v>
      </c>
      <c r="E50" s="41">
        <f>E51+E61</f>
        <v>0</v>
      </c>
    </row>
    <row r="51" spans="1:5" ht="15" customHeight="1">
      <c r="A51" s="51" t="s">
        <v>1194</v>
      </c>
      <c r="B51" s="5"/>
      <c r="C51" s="5"/>
      <c r="D51" s="43">
        <f>SUM(D52:D60)</f>
        <v>312000</v>
      </c>
      <c r="E51" s="43">
        <f>SUM(E52:E60)</f>
        <v>0</v>
      </c>
    </row>
    <row r="52" spans="1:5">
      <c r="A52" s="29">
        <v>39</v>
      </c>
      <c r="B52" s="10" t="s">
        <v>2018</v>
      </c>
      <c r="C52" s="10" t="s">
        <v>349</v>
      </c>
      <c r="D52" s="22">
        <v>27000</v>
      </c>
      <c r="E52" s="76"/>
    </row>
    <row r="53" spans="1:5">
      <c r="A53" s="29">
        <v>40</v>
      </c>
      <c r="B53" s="10" t="s">
        <v>2019</v>
      </c>
      <c r="C53" s="10" t="s">
        <v>350</v>
      </c>
      <c r="D53" s="22">
        <v>14000</v>
      </c>
      <c r="E53" s="29"/>
    </row>
    <row r="54" spans="1:5">
      <c r="A54" s="29">
        <v>41</v>
      </c>
      <c r="B54" s="10" t="s">
        <v>2020</v>
      </c>
      <c r="C54" s="10" t="s">
        <v>351</v>
      </c>
      <c r="D54" s="22">
        <v>14000</v>
      </c>
      <c r="E54" s="29"/>
    </row>
    <row r="55" spans="1:5">
      <c r="A55" s="29">
        <v>42</v>
      </c>
      <c r="B55" s="10" t="s">
        <v>2021</v>
      </c>
      <c r="C55" s="10" t="s">
        <v>352</v>
      </c>
      <c r="D55" s="22">
        <v>59000</v>
      </c>
      <c r="E55" s="29"/>
    </row>
    <row r="56" spans="1:5">
      <c r="A56" s="29">
        <v>43</v>
      </c>
      <c r="B56" s="10" t="s">
        <v>2022</v>
      </c>
      <c r="C56" s="10" t="s">
        <v>353</v>
      </c>
      <c r="D56" s="22">
        <v>57000</v>
      </c>
      <c r="E56" s="29"/>
    </row>
    <row r="57" spans="1:5">
      <c r="A57" s="29">
        <v>44</v>
      </c>
      <c r="B57" s="10" t="s">
        <v>2023</v>
      </c>
      <c r="C57" s="10" t="s">
        <v>354</v>
      </c>
      <c r="D57" s="22">
        <v>53000</v>
      </c>
      <c r="E57" s="29"/>
    </row>
    <row r="58" spans="1:5">
      <c r="A58" s="29">
        <v>45</v>
      </c>
      <c r="B58" s="10" t="s">
        <v>2024</v>
      </c>
      <c r="C58" s="10" t="s">
        <v>355</v>
      </c>
      <c r="D58" s="22">
        <v>30000</v>
      </c>
      <c r="E58" s="29"/>
    </row>
    <row r="59" spans="1:5">
      <c r="A59" s="29">
        <v>46</v>
      </c>
      <c r="B59" s="10" t="s">
        <v>2025</v>
      </c>
      <c r="C59" s="10" t="s">
        <v>1136</v>
      </c>
      <c r="D59" s="22">
        <v>43000</v>
      </c>
      <c r="E59" s="29"/>
    </row>
    <row r="60" spans="1:5">
      <c r="A60" s="29">
        <v>47</v>
      </c>
      <c r="B60" s="10" t="s">
        <v>2026</v>
      </c>
      <c r="C60" s="10" t="s">
        <v>1137</v>
      </c>
      <c r="D60" s="22">
        <v>15000</v>
      </c>
      <c r="E60" s="32"/>
    </row>
    <row r="61" spans="1:5" ht="15" customHeight="1">
      <c r="A61" s="27" t="s">
        <v>2386</v>
      </c>
      <c r="B61" s="27"/>
      <c r="C61" s="27"/>
      <c r="D61" s="42">
        <f>SUM(D62:D70)</f>
        <v>323000</v>
      </c>
      <c r="E61" s="42">
        <f>SUM(E62:E70)</f>
        <v>0</v>
      </c>
    </row>
    <row r="62" spans="1:5">
      <c r="A62" s="29">
        <v>49</v>
      </c>
      <c r="B62" s="10" t="s">
        <v>2027</v>
      </c>
      <c r="C62" s="10" t="s">
        <v>966</v>
      </c>
      <c r="D62" s="22">
        <v>29000</v>
      </c>
      <c r="E62" s="76"/>
    </row>
    <row r="63" spans="1:5">
      <c r="A63" s="29">
        <v>50</v>
      </c>
      <c r="B63" s="10" t="s">
        <v>2028</v>
      </c>
      <c r="C63" s="10" t="s">
        <v>967</v>
      </c>
      <c r="D63" s="22">
        <v>20000</v>
      </c>
      <c r="E63" s="29"/>
    </row>
    <row r="64" spans="1:5">
      <c r="A64" s="29">
        <v>51</v>
      </c>
      <c r="B64" s="10" t="s">
        <v>2029</v>
      </c>
      <c r="C64" s="10" t="s">
        <v>968</v>
      </c>
      <c r="D64" s="22">
        <v>17000</v>
      </c>
      <c r="E64" s="29"/>
    </row>
    <row r="65" spans="1:5">
      <c r="A65" s="29">
        <v>52</v>
      </c>
      <c r="B65" s="10" t="s">
        <v>2030</v>
      </c>
      <c r="C65" s="10" t="s">
        <v>969</v>
      </c>
      <c r="D65" s="22">
        <v>62000</v>
      </c>
      <c r="E65" s="29"/>
    </row>
    <row r="66" spans="1:5">
      <c r="A66" s="29">
        <v>53</v>
      </c>
      <c r="B66" s="10" t="s">
        <v>2031</v>
      </c>
      <c r="C66" s="10" t="s">
        <v>970</v>
      </c>
      <c r="D66" s="22">
        <v>57000</v>
      </c>
      <c r="E66" s="29"/>
    </row>
    <row r="67" spans="1:5">
      <c r="A67" s="29">
        <v>54</v>
      </c>
      <c r="B67" s="10" t="s">
        <v>2032</v>
      </c>
      <c r="C67" s="10" t="s">
        <v>971</v>
      </c>
      <c r="D67" s="22">
        <v>48000</v>
      </c>
      <c r="E67" s="29"/>
    </row>
    <row r="68" spans="1:5">
      <c r="A68" s="29">
        <v>55</v>
      </c>
      <c r="B68" s="10" t="s">
        <v>2033</v>
      </c>
      <c r="C68" s="10" t="s">
        <v>972</v>
      </c>
      <c r="D68" s="22">
        <v>28000</v>
      </c>
      <c r="E68" s="29"/>
    </row>
    <row r="69" spans="1:5">
      <c r="A69" s="29">
        <v>56</v>
      </c>
      <c r="B69" s="10" t="s">
        <v>2034</v>
      </c>
      <c r="C69" s="10" t="s">
        <v>1170</v>
      </c>
      <c r="D69" s="22">
        <v>22000</v>
      </c>
      <c r="E69" s="29"/>
    </row>
    <row r="70" spans="1:5">
      <c r="A70" s="29">
        <v>57</v>
      </c>
      <c r="B70" s="10" t="s">
        <v>2035</v>
      </c>
      <c r="C70" s="10" t="s">
        <v>1171</v>
      </c>
      <c r="D70" s="22">
        <v>40000</v>
      </c>
      <c r="E70" s="32"/>
    </row>
    <row r="71" spans="1:5" ht="15" customHeight="1">
      <c r="A71" s="52" t="s">
        <v>2408</v>
      </c>
      <c r="B71" s="52"/>
      <c r="C71" s="52"/>
      <c r="D71" s="41">
        <f>D72+D84</f>
        <v>715000</v>
      </c>
      <c r="E71" s="41">
        <f>E72+E84</f>
        <v>0</v>
      </c>
    </row>
    <row r="72" spans="1:5" ht="15" customHeight="1">
      <c r="A72" s="51" t="s">
        <v>1194</v>
      </c>
      <c r="B72" s="5"/>
      <c r="C72" s="5"/>
      <c r="D72" s="43">
        <f>SUM(D73:D83)</f>
        <v>350000</v>
      </c>
      <c r="E72" s="43">
        <f>SUM(E73:E83)</f>
        <v>0</v>
      </c>
    </row>
    <row r="73" spans="1:5">
      <c r="A73" s="29">
        <v>59</v>
      </c>
      <c r="B73" s="10" t="s">
        <v>2036</v>
      </c>
      <c r="C73" s="10" t="s">
        <v>356</v>
      </c>
      <c r="D73" s="22">
        <v>15000</v>
      </c>
      <c r="E73" s="76"/>
    </row>
    <row r="74" spans="1:5">
      <c r="A74" s="29">
        <v>60</v>
      </c>
      <c r="B74" s="10" t="s">
        <v>2037</v>
      </c>
      <c r="C74" s="10" t="s">
        <v>357</v>
      </c>
      <c r="D74" s="22">
        <v>29000</v>
      </c>
      <c r="E74" s="29"/>
    </row>
    <row r="75" spans="1:5">
      <c r="A75" s="29">
        <v>61</v>
      </c>
      <c r="B75" s="10" t="s">
        <v>2038</v>
      </c>
      <c r="C75" s="10" t="s">
        <v>358</v>
      </c>
      <c r="D75" s="22">
        <v>15000</v>
      </c>
      <c r="E75" s="29"/>
    </row>
    <row r="76" spans="1:5">
      <c r="A76" s="29">
        <v>62</v>
      </c>
      <c r="B76" s="10" t="s">
        <v>2039</v>
      </c>
      <c r="C76" s="10" t="s">
        <v>359</v>
      </c>
      <c r="D76" s="22">
        <v>16000</v>
      </c>
      <c r="E76" s="29"/>
    </row>
    <row r="77" spans="1:5">
      <c r="A77" s="29">
        <v>63</v>
      </c>
      <c r="B77" s="10" t="s">
        <v>2040</v>
      </c>
      <c r="C77" s="10" t="s">
        <v>360</v>
      </c>
      <c r="D77" s="22">
        <v>13000</v>
      </c>
      <c r="E77" s="29"/>
    </row>
    <row r="78" spans="1:5">
      <c r="A78" s="29">
        <v>64</v>
      </c>
      <c r="B78" s="10" t="s">
        <v>2041</v>
      </c>
      <c r="C78" s="10" t="s">
        <v>361</v>
      </c>
      <c r="D78" s="22">
        <v>67000</v>
      </c>
      <c r="E78" s="29"/>
    </row>
    <row r="79" spans="1:5">
      <c r="A79" s="29">
        <v>65</v>
      </c>
      <c r="B79" s="10" t="s">
        <v>2042</v>
      </c>
      <c r="C79" s="10" t="s">
        <v>362</v>
      </c>
      <c r="D79" s="22">
        <v>52000</v>
      </c>
      <c r="E79" s="29"/>
    </row>
    <row r="80" spans="1:5">
      <c r="A80" s="29">
        <v>66</v>
      </c>
      <c r="B80" s="10" t="s">
        <v>2043</v>
      </c>
      <c r="C80" s="10" t="s">
        <v>363</v>
      </c>
      <c r="D80" s="22">
        <v>49000</v>
      </c>
      <c r="E80" s="29"/>
    </row>
    <row r="81" spans="1:5">
      <c r="A81" s="29">
        <v>67</v>
      </c>
      <c r="B81" s="10" t="s">
        <v>2044</v>
      </c>
      <c r="C81" s="10" t="s">
        <v>1138</v>
      </c>
      <c r="D81" s="22">
        <v>45000</v>
      </c>
      <c r="E81" s="29"/>
    </row>
    <row r="82" spans="1:5">
      <c r="A82" s="29">
        <v>68</v>
      </c>
      <c r="B82" s="10" t="s">
        <v>2045</v>
      </c>
      <c r="C82" s="10" t="s">
        <v>1139</v>
      </c>
      <c r="D82" s="22">
        <v>16000</v>
      </c>
      <c r="E82" s="29"/>
    </row>
    <row r="83" spans="1:5">
      <c r="A83" s="29">
        <v>69</v>
      </c>
      <c r="B83" s="10" t="s">
        <v>2046</v>
      </c>
      <c r="C83" s="10" t="s">
        <v>1140</v>
      </c>
      <c r="D83" s="22">
        <v>33000</v>
      </c>
      <c r="E83" s="32"/>
    </row>
    <row r="84" spans="1:5" ht="15" customHeight="1">
      <c r="A84" s="27" t="s">
        <v>2386</v>
      </c>
      <c r="B84" s="27"/>
      <c r="C84" s="27"/>
      <c r="D84" s="42">
        <f>SUM(D85:D96)</f>
        <v>365000</v>
      </c>
      <c r="E84" s="42">
        <f>SUM(E85:E96)</f>
        <v>0</v>
      </c>
    </row>
    <row r="85" spans="1:5">
      <c r="A85" s="29">
        <v>71</v>
      </c>
      <c r="B85" s="10" t="s">
        <v>2047</v>
      </c>
      <c r="C85" s="10" t="s">
        <v>973</v>
      </c>
      <c r="D85" s="22">
        <v>15000</v>
      </c>
      <c r="E85" s="76"/>
    </row>
    <row r="86" spans="1:5">
      <c r="A86" s="29">
        <v>72</v>
      </c>
      <c r="B86" s="10" t="s">
        <v>2048</v>
      </c>
      <c r="C86" s="10" t="s">
        <v>974</v>
      </c>
      <c r="D86" s="22">
        <v>30000</v>
      </c>
      <c r="E86" s="29"/>
    </row>
    <row r="87" spans="1:5">
      <c r="A87" s="29">
        <v>73</v>
      </c>
      <c r="B87" s="10" t="s">
        <v>2049</v>
      </c>
      <c r="C87" s="10" t="s">
        <v>975</v>
      </c>
      <c r="D87" s="22">
        <v>21000</v>
      </c>
      <c r="E87" s="29"/>
    </row>
    <row r="88" spans="1:5">
      <c r="A88" s="29">
        <v>74</v>
      </c>
      <c r="B88" s="10" t="s">
        <v>2050</v>
      </c>
      <c r="C88" s="10" t="s">
        <v>976</v>
      </c>
      <c r="D88" s="22">
        <v>20000</v>
      </c>
      <c r="E88" s="29"/>
    </row>
    <row r="89" spans="1:5">
      <c r="A89" s="29">
        <v>75</v>
      </c>
      <c r="B89" s="10" t="s">
        <v>2051</v>
      </c>
      <c r="C89" s="10" t="s">
        <v>977</v>
      </c>
      <c r="D89" s="22">
        <v>20000</v>
      </c>
      <c r="E89" s="29"/>
    </row>
    <row r="90" spans="1:5">
      <c r="A90" s="29">
        <v>76</v>
      </c>
      <c r="B90" s="10" t="s">
        <v>2052</v>
      </c>
      <c r="C90" s="10" t="s">
        <v>978</v>
      </c>
      <c r="D90" s="22">
        <v>17000</v>
      </c>
      <c r="E90" s="29"/>
    </row>
    <row r="91" spans="1:5">
      <c r="A91" s="29">
        <v>77</v>
      </c>
      <c r="B91" s="10" t="s">
        <v>2053</v>
      </c>
      <c r="C91" s="10" t="s">
        <v>979</v>
      </c>
      <c r="D91" s="22">
        <v>63000</v>
      </c>
      <c r="E91" s="29"/>
    </row>
    <row r="92" spans="1:5">
      <c r="A92" s="29">
        <v>78</v>
      </c>
      <c r="B92" s="10" t="s">
        <v>2054</v>
      </c>
      <c r="C92" s="10" t="s">
        <v>980</v>
      </c>
      <c r="D92" s="22">
        <v>49000</v>
      </c>
      <c r="E92" s="29"/>
    </row>
    <row r="93" spans="1:5">
      <c r="A93" s="29">
        <v>79</v>
      </c>
      <c r="B93" s="10" t="s">
        <v>2055</v>
      </c>
      <c r="C93" s="10" t="s">
        <v>981</v>
      </c>
      <c r="D93" s="22">
        <v>42000</v>
      </c>
      <c r="E93" s="29"/>
    </row>
    <row r="94" spans="1:5">
      <c r="A94" s="29">
        <v>80</v>
      </c>
      <c r="B94" s="10" t="s">
        <v>2056</v>
      </c>
      <c r="C94" s="10" t="s">
        <v>982</v>
      </c>
      <c r="D94" s="22">
        <v>29000</v>
      </c>
      <c r="E94" s="29"/>
    </row>
    <row r="95" spans="1:5">
      <c r="A95" s="29">
        <v>81</v>
      </c>
      <c r="B95" s="10" t="s">
        <v>2057</v>
      </c>
      <c r="C95" s="10" t="s">
        <v>1172</v>
      </c>
      <c r="D95" s="22">
        <v>19000</v>
      </c>
      <c r="E95" s="29"/>
    </row>
    <row r="96" spans="1:5">
      <c r="A96" s="29">
        <v>82</v>
      </c>
      <c r="B96" s="10" t="s">
        <v>2058</v>
      </c>
      <c r="C96" s="10" t="s">
        <v>1173</v>
      </c>
      <c r="D96" s="22">
        <v>40000</v>
      </c>
      <c r="E96" s="32"/>
    </row>
    <row r="97" spans="1:5" ht="15" customHeight="1">
      <c r="A97" s="52" t="s">
        <v>2409</v>
      </c>
      <c r="B97" s="52"/>
      <c r="C97" s="52"/>
      <c r="D97" s="41">
        <f>D98+D111</f>
        <v>809000</v>
      </c>
      <c r="E97" s="41">
        <f>E98+E111</f>
        <v>0</v>
      </c>
    </row>
    <row r="98" spans="1:5" ht="15" customHeight="1">
      <c r="A98" s="51" t="s">
        <v>1194</v>
      </c>
      <c r="B98" s="5"/>
      <c r="C98" s="5"/>
      <c r="D98" s="43">
        <f>SUM(D99:D110)</f>
        <v>375000</v>
      </c>
      <c r="E98" s="43">
        <f>SUM(E99:E110)</f>
        <v>0</v>
      </c>
    </row>
    <row r="99" spans="1:5">
      <c r="A99" s="29">
        <v>84</v>
      </c>
      <c r="B99" s="10" t="s">
        <v>2059</v>
      </c>
      <c r="C99" s="10" t="s">
        <v>364</v>
      </c>
      <c r="D99" s="22">
        <v>14000</v>
      </c>
      <c r="E99" s="76"/>
    </row>
    <row r="100" spans="1:5">
      <c r="A100" s="29">
        <v>85</v>
      </c>
      <c r="B100" s="10" t="s">
        <v>2060</v>
      </c>
      <c r="C100" s="10" t="s">
        <v>365</v>
      </c>
      <c r="D100" s="22">
        <v>29000</v>
      </c>
      <c r="E100" s="29"/>
    </row>
    <row r="101" spans="1:5">
      <c r="A101" s="29">
        <v>86</v>
      </c>
      <c r="B101" s="10" t="s">
        <v>2061</v>
      </c>
      <c r="C101" s="10" t="s">
        <v>366</v>
      </c>
      <c r="D101" s="22">
        <v>15000</v>
      </c>
      <c r="E101" s="29"/>
    </row>
    <row r="102" spans="1:5">
      <c r="A102" s="29">
        <v>87</v>
      </c>
      <c r="B102" s="10" t="s">
        <v>2062</v>
      </c>
      <c r="C102" s="10" t="s">
        <v>367</v>
      </c>
      <c r="D102" s="22">
        <v>15000</v>
      </c>
      <c r="E102" s="29"/>
    </row>
    <row r="103" spans="1:5">
      <c r="A103" s="29">
        <v>88</v>
      </c>
      <c r="B103" s="10" t="s">
        <v>2063</v>
      </c>
      <c r="C103" s="10" t="s">
        <v>368</v>
      </c>
      <c r="D103" s="22">
        <v>12000</v>
      </c>
      <c r="E103" s="29"/>
    </row>
    <row r="104" spans="1:5">
      <c r="A104" s="29">
        <v>89</v>
      </c>
      <c r="B104" s="10" t="s">
        <v>2064</v>
      </c>
      <c r="C104" s="10" t="s">
        <v>369</v>
      </c>
      <c r="D104" s="22">
        <v>64000</v>
      </c>
      <c r="E104" s="29"/>
    </row>
    <row r="105" spans="1:5">
      <c r="A105" s="29">
        <v>90</v>
      </c>
      <c r="B105" s="10" t="s">
        <v>2065</v>
      </c>
      <c r="C105" s="10" t="s">
        <v>370</v>
      </c>
      <c r="D105" s="22">
        <v>33000</v>
      </c>
      <c r="E105" s="29"/>
    </row>
    <row r="106" spans="1:5">
      <c r="A106" s="29">
        <v>91</v>
      </c>
      <c r="B106" s="10" t="s">
        <v>2066</v>
      </c>
      <c r="C106" s="10" t="s">
        <v>371</v>
      </c>
      <c r="D106" s="22">
        <v>51000</v>
      </c>
      <c r="E106" s="29"/>
    </row>
    <row r="107" spans="1:5">
      <c r="A107" s="29">
        <v>92</v>
      </c>
      <c r="B107" s="10" t="s">
        <v>2067</v>
      </c>
      <c r="C107" s="10" t="s">
        <v>372</v>
      </c>
      <c r="D107" s="22">
        <v>50000</v>
      </c>
      <c r="E107" s="29"/>
    </row>
    <row r="108" spans="1:5">
      <c r="A108" s="29">
        <v>93</v>
      </c>
      <c r="B108" s="10" t="s">
        <v>2068</v>
      </c>
      <c r="C108" s="10" t="s">
        <v>1141</v>
      </c>
      <c r="D108" s="22">
        <v>32000</v>
      </c>
      <c r="E108" s="29"/>
    </row>
    <row r="109" spans="1:5">
      <c r="A109" s="29">
        <v>94</v>
      </c>
      <c r="B109" s="10" t="s">
        <v>2069</v>
      </c>
      <c r="C109" s="10" t="s">
        <v>1142</v>
      </c>
      <c r="D109" s="22">
        <v>43000</v>
      </c>
      <c r="E109" s="29"/>
    </row>
    <row r="110" spans="1:5">
      <c r="A110" s="29">
        <v>95</v>
      </c>
      <c r="B110" s="10" t="s">
        <v>2070</v>
      </c>
      <c r="C110" s="10" t="s">
        <v>1143</v>
      </c>
      <c r="D110" s="22">
        <v>17000</v>
      </c>
      <c r="E110" s="32"/>
    </row>
    <row r="111" spans="1:5" ht="15" customHeight="1">
      <c r="A111" s="27" t="s">
        <v>2386</v>
      </c>
      <c r="B111" s="27"/>
      <c r="C111" s="27"/>
      <c r="D111" s="42">
        <f>SUM(D112:D125)</f>
        <v>434000</v>
      </c>
      <c r="E111" s="42">
        <f>SUM(E112:E125)</f>
        <v>0</v>
      </c>
    </row>
    <row r="112" spans="1:5">
      <c r="A112" s="29">
        <v>97</v>
      </c>
      <c r="B112" s="10" t="s">
        <v>2071</v>
      </c>
      <c r="C112" s="10" t="s">
        <v>983</v>
      </c>
      <c r="D112" s="22">
        <v>15000</v>
      </c>
      <c r="E112" s="76"/>
    </row>
    <row r="113" spans="1:5">
      <c r="A113" s="29">
        <v>98</v>
      </c>
      <c r="B113" s="10" t="s">
        <v>2072</v>
      </c>
      <c r="C113" s="10" t="s">
        <v>984</v>
      </c>
      <c r="D113" s="22">
        <v>29000</v>
      </c>
      <c r="E113" s="29"/>
    </row>
    <row r="114" spans="1:5">
      <c r="A114" s="29">
        <v>99</v>
      </c>
      <c r="B114" s="10" t="s">
        <v>2073</v>
      </c>
      <c r="C114" s="10" t="s">
        <v>985</v>
      </c>
      <c r="D114" s="22">
        <v>20000</v>
      </c>
      <c r="E114" s="29"/>
    </row>
    <row r="115" spans="1:5">
      <c r="A115" s="29">
        <v>100</v>
      </c>
      <c r="B115" s="10" t="s">
        <v>2074</v>
      </c>
      <c r="C115" s="10" t="s">
        <v>986</v>
      </c>
      <c r="D115" s="22">
        <v>19000</v>
      </c>
      <c r="E115" s="29"/>
    </row>
    <row r="116" spans="1:5">
      <c r="A116" s="29">
        <v>101</v>
      </c>
      <c r="B116" s="10" t="s">
        <v>2075</v>
      </c>
      <c r="C116" s="10" t="s">
        <v>987</v>
      </c>
      <c r="D116" s="22">
        <v>33000</v>
      </c>
      <c r="E116" s="29"/>
    </row>
    <row r="117" spans="1:5">
      <c r="A117" s="29">
        <v>102</v>
      </c>
      <c r="B117" s="10" t="s">
        <v>2076</v>
      </c>
      <c r="C117" s="10" t="s">
        <v>988</v>
      </c>
      <c r="D117" s="22">
        <v>21000</v>
      </c>
      <c r="E117" s="29"/>
    </row>
    <row r="118" spans="1:5">
      <c r="A118" s="29">
        <v>103</v>
      </c>
      <c r="B118" s="10" t="s">
        <v>2077</v>
      </c>
      <c r="C118" s="10" t="s">
        <v>989</v>
      </c>
      <c r="D118" s="22">
        <v>33000</v>
      </c>
      <c r="E118" s="29"/>
    </row>
    <row r="119" spans="1:5">
      <c r="A119" s="29">
        <v>104</v>
      </c>
      <c r="B119" s="10" t="s">
        <v>2078</v>
      </c>
      <c r="C119" s="10" t="s">
        <v>990</v>
      </c>
      <c r="D119" s="22">
        <v>18000</v>
      </c>
      <c r="E119" s="29"/>
    </row>
    <row r="120" spans="1:5">
      <c r="A120" s="29">
        <v>105</v>
      </c>
      <c r="B120" s="10" t="s">
        <v>2079</v>
      </c>
      <c r="C120" s="10" t="s">
        <v>991</v>
      </c>
      <c r="D120" s="22">
        <v>68000</v>
      </c>
      <c r="E120" s="29"/>
    </row>
    <row r="121" spans="1:5">
      <c r="A121" s="29">
        <v>106</v>
      </c>
      <c r="B121" s="10" t="s">
        <v>2080</v>
      </c>
      <c r="C121" s="10" t="s">
        <v>992</v>
      </c>
      <c r="D121" s="22">
        <v>25000</v>
      </c>
      <c r="E121" s="29"/>
    </row>
    <row r="122" spans="1:5">
      <c r="A122" s="29">
        <v>107</v>
      </c>
      <c r="B122" s="10" t="s">
        <v>2081</v>
      </c>
      <c r="C122" s="10" t="s">
        <v>993</v>
      </c>
      <c r="D122" s="22">
        <v>48000</v>
      </c>
      <c r="E122" s="29"/>
    </row>
    <row r="123" spans="1:5">
      <c r="A123" s="29">
        <v>108</v>
      </c>
      <c r="B123" s="10" t="s">
        <v>2082</v>
      </c>
      <c r="C123" s="10" t="s">
        <v>994</v>
      </c>
      <c r="D123" s="22">
        <v>43000</v>
      </c>
      <c r="E123" s="29"/>
    </row>
    <row r="124" spans="1:5">
      <c r="A124" s="29">
        <v>109</v>
      </c>
      <c r="B124" s="10" t="s">
        <v>2083</v>
      </c>
      <c r="C124" s="10" t="s">
        <v>1174</v>
      </c>
      <c r="D124" s="22">
        <v>20000</v>
      </c>
      <c r="E124" s="29"/>
    </row>
    <row r="125" spans="1:5">
      <c r="A125" s="29">
        <v>110</v>
      </c>
      <c r="B125" s="10" t="s">
        <v>2084</v>
      </c>
      <c r="C125" s="10" t="s">
        <v>1175</v>
      </c>
      <c r="D125" s="22">
        <v>42000</v>
      </c>
      <c r="E125" s="32"/>
    </row>
    <row r="126" spans="1:5" ht="15" customHeight="1">
      <c r="A126" s="52" t="s">
        <v>2410</v>
      </c>
      <c r="B126" s="52"/>
      <c r="C126" s="52"/>
      <c r="D126" s="41">
        <f>D127+D140</f>
        <v>824000</v>
      </c>
      <c r="E126" s="41">
        <f>E127+E140</f>
        <v>70</v>
      </c>
    </row>
    <row r="127" spans="1:5" ht="15" customHeight="1">
      <c r="A127" s="51" t="s">
        <v>1194</v>
      </c>
      <c r="B127" s="5"/>
      <c r="C127" s="5"/>
      <c r="D127" s="43">
        <f>SUM(D128:D139)</f>
        <v>382000</v>
      </c>
      <c r="E127" s="43">
        <f>SUM(E128:E139)</f>
        <v>70</v>
      </c>
    </row>
    <row r="128" spans="1:5">
      <c r="A128" s="29">
        <v>112</v>
      </c>
      <c r="B128" s="10" t="s">
        <v>2085</v>
      </c>
      <c r="C128" s="10" t="s">
        <v>373</v>
      </c>
      <c r="D128" s="22">
        <v>13000</v>
      </c>
      <c r="E128" s="76"/>
    </row>
    <row r="129" spans="1:5">
      <c r="A129" s="29">
        <v>113</v>
      </c>
      <c r="B129" s="10" t="s">
        <v>2086</v>
      </c>
      <c r="C129" s="10" t="s">
        <v>374</v>
      </c>
      <c r="D129" s="22">
        <v>29000</v>
      </c>
      <c r="E129" s="29"/>
    </row>
    <row r="130" spans="1:5">
      <c r="A130" s="29">
        <v>114</v>
      </c>
      <c r="B130" s="10" t="s">
        <v>2087</v>
      </c>
      <c r="C130" s="10" t="s">
        <v>375</v>
      </c>
      <c r="D130" s="22">
        <v>19000</v>
      </c>
      <c r="E130" s="29"/>
    </row>
    <row r="131" spans="1:5">
      <c r="A131" s="29">
        <v>115</v>
      </c>
      <c r="B131" s="10" t="s">
        <v>2088</v>
      </c>
      <c r="C131" s="10" t="s">
        <v>376</v>
      </c>
      <c r="D131" s="22">
        <v>17000</v>
      </c>
      <c r="E131" s="29"/>
    </row>
    <row r="132" spans="1:5">
      <c r="A132" s="29">
        <v>116</v>
      </c>
      <c r="B132" s="10" t="s">
        <v>2089</v>
      </c>
      <c r="C132" s="10" t="s">
        <v>377</v>
      </c>
      <c r="D132" s="22">
        <v>13000</v>
      </c>
      <c r="E132" s="29"/>
    </row>
    <row r="133" spans="1:5">
      <c r="A133" s="29">
        <v>117</v>
      </c>
      <c r="B133" s="10" t="s">
        <v>2090</v>
      </c>
      <c r="C133" s="10" t="s">
        <v>378</v>
      </c>
      <c r="D133" s="22">
        <v>66000</v>
      </c>
      <c r="E133" s="29"/>
    </row>
    <row r="134" spans="1:5">
      <c r="A134" s="29">
        <v>118</v>
      </c>
      <c r="B134" s="10" t="s">
        <v>2091</v>
      </c>
      <c r="C134" s="10" t="s">
        <v>379</v>
      </c>
      <c r="D134" s="22">
        <v>34000</v>
      </c>
      <c r="E134" s="29"/>
    </row>
    <row r="135" spans="1:5">
      <c r="A135" s="29">
        <v>119</v>
      </c>
      <c r="B135" s="10" t="s">
        <v>2092</v>
      </c>
      <c r="C135" s="10" t="s">
        <v>380</v>
      </c>
      <c r="D135" s="22">
        <v>54000</v>
      </c>
      <c r="E135" s="29"/>
    </row>
    <row r="136" spans="1:5">
      <c r="A136" s="29">
        <v>120</v>
      </c>
      <c r="B136" s="10" t="s">
        <v>2093</v>
      </c>
      <c r="C136" s="10" t="s">
        <v>381</v>
      </c>
      <c r="D136" s="22">
        <v>49000</v>
      </c>
      <c r="E136" s="29"/>
    </row>
    <row r="137" spans="1:5">
      <c r="A137" s="29">
        <v>121</v>
      </c>
      <c r="B137" s="10" t="s">
        <v>2094</v>
      </c>
      <c r="C137" s="10" t="s">
        <v>1144</v>
      </c>
      <c r="D137" s="22">
        <v>31000</v>
      </c>
      <c r="E137" s="29"/>
    </row>
    <row r="138" spans="1:5">
      <c r="A138" s="29">
        <v>122</v>
      </c>
      <c r="B138" s="10" t="s">
        <v>2095</v>
      </c>
      <c r="C138" s="10" t="s">
        <v>1145</v>
      </c>
      <c r="D138" s="22">
        <v>41000</v>
      </c>
      <c r="E138" s="29">
        <v>70</v>
      </c>
    </row>
    <row r="139" spans="1:5">
      <c r="A139" s="29">
        <v>123</v>
      </c>
      <c r="B139" s="10" t="s">
        <v>2096</v>
      </c>
      <c r="C139" s="10" t="s">
        <v>1146</v>
      </c>
      <c r="D139" s="22">
        <v>16000</v>
      </c>
      <c r="E139" s="32"/>
    </row>
    <row r="140" spans="1:5" ht="15" customHeight="1">
      <c r="A140" s="27" t="s">
        <v>2386</v>
      </c>
      <c r="B140" s="27"/>
      <c r="C140" s="27"/>
      <c r="D140" s="42">
        <f>SUM(D141:D154)</f>
        <v>442000</v>
      </c>
      <c r="E140" s="42">
        <f>SUM(E141:E154)</f>
        <v>0</v>
      </c>
    </row>
    <row r="141" spans="1:5">
      <c r="A141" s="29">
        <v>125</v>
      </c>
      <c r="B141" s="10" t="s">
        <v>2097</v>
      </c>
      <c r="C141" s="10" t="s">
        <v>995</v>
      </c>
      <c r="D141" s="22">
        <v>15000</v>
      </c>
      <c r="E141" s="76"/>
    </row>
    <row r="142" spans="1:5">
      <c r="A142" s="29">
        <v>126</v>
      </c>
      <c r="B142" s="10" t="s">
        <v>2098</v>
      </c>
      <c r="C142" s="10" t="s">
        <v>996</v>
      </c>
      <c r="D142" s="22">
        <v>31000</v>
      </c>
      <c r="E142" s="29"/>
    </row>
    <row r="143" spans="1:5">
      <c r="A143" s="29">
        <v>127</v>
      </c>
      <c r="B143" s="10" t="s">
        <v>2099</v>
      </c>
      <c r="C143" s="10" t="s">
        <v>997</v>
      </c>
      <c r="D143" s="22">
        <v>20000</v>
      </c>
      <c r="E143" s="29"/>
    </row>
    <row r="144" spans="1:5">
      <c r="A144" s="29">
        <v>128</v>
      </c>
      <c r="B144" s="10" t="s">
        <v>2100</v>
      </c>
      <c r="C144" s="10" t="s">
        <v>998</v>
      </c>
      <c r="D144" s="22">
        <v>20000</v>
      </c>
      <c r="E144" s="29"/>
    </row>
    <row r="145" spans="1:5">
      <c r="A145" s="29">
        <v>129</v>
      </c>
      <c r="B145" s="10" t="s">
        <v>2101</v>
      </c>
      <c r="C145" s="10" t="s">
        <v>999</v>
      </c>
      <c r="D145" s="22">
        <v>29000</v>
      </c>
      <c r="E145" s="29"/>
    </row>
    <row r="146" spans="1:5">
      <c r="A146" s="29">
        <v>130</v>
      </c>
      <c r="B146" s="10" t="s">
        <v>2102</v>
      </c>
      <c r="C146" s="10" t="s">
        <v>1000</v>
      </c>
      <c r="D146" s="22">
        <v>21000</v>
      </c>
      <c r="E146" s="29"/>
    </row>
    <row r="147" spans="1:5">
      <c r="A147" s="29">
        <v>131</v>
      </c>
      <c r="B147" s="10" t="s">
        <v>2103</v>
      </c>
      <c r="C147" s="10" t="s">
        <v>1001</v>
      </c>
      <c r="D147" s="22">
        <v>35000</v>
      </c>
      <c r="E147" s="29"/>
    </row>
    <row r="148" spans="1:5">
      <c r="A148" s="29">
        <v>132</v>
      </c>
      <c r="B148" s="10" t="s">
        <v>2104</v>
      </c>
      <c r="C148" s="10" t="s">
        <v>1002</v>
      </c>
      <c r="D148" s="22">
        <v>19000</v>
      </c>
      <c r="E148" s="29"/>
    </row>
    <row r="149" spans="1:5">
      <c r="A149" s="29">
        <v>133</v>
      </c>
      <c r="B149" s="10" t="s">
        <v>2105</v>
      </c>
      <c r="C149" s="10" t="s">
        <v>1003</v>
      </c>
      <c r="D149" s="22">
        <v>75000</v>
      </c>
      <c r="E149" s="29"/>
    </row>
    <row r="150" spans="1:5">
      <c r="A150" s="29">
        <v>134</v>
      </c>
      <c r="B150" s="10" t="s">
        <v>2106</v>
      </c>
      <c r="C150" s="10" t="s">
        <v>1004</v>
      </c>
      <c r="D150" s="22">
        <v>27000</v>
      </c>
      <c r="E150" s="29"/>
    </row>
    <row r="151" spans="1:5">
      <c r="A151" s="29">
        <v>135</v>
      </c>
      <c r="B151" s="10" t="s">
        <v>2107</v>
      </c>
      <c r="C151" s="10" t="s">
        <v>1005</v>
      </c>
      <c r="D151" s="22">
        <v>49000</v>
      </c>
      <c r="E151" s="29"/>
    </row>
    <row r="152" spans="1:5">
      <c r="A152" s="29">
        <v>136</v>
      </c>
      <c r="B152" s="10" t="s">
        <v>2108</v>
      </c>
      <c r="C152" s="10" t="s">
        <v>1006</v>
      </c>
      <c r="D152" s="22">
        <v>43000</v>
      </c>
      <c r="E152" s="29"/>
    </row>
    <row r="153" spans="1:5">
      <c r="A153" s="29">
        <v>137</v>
      </c>
      <c r="B153" s="10" t="s">
        <v>2109</v>
      </c>
      <c r="C153" s="10" t="s">
        <v>1176</v>
      </c>
      <c r="D153" s="22">
        <v>18000</v>
      </c>
      <c r="E153" s="29"/>
    </row>
    <row r="154" spans="1:5">
      <c r="A154" s="29">
        <v>138</v>
      </c>
      <c r="B154" s="10" t="s">
        <v>2110</v>
      </c>
      <c r="C154" s="10" t="s">
        <v>1177</v>
      </c>
      <c r="D154" s="22">
        <v>40000</v>
      </c>
      <c r="E154" s="32"/>
    </row>
    <row r="155" spans="1:5" ht="15" customHeight="1">
      <c r="A155" s="53" t="s">
        <v>2394</v>
      </c>
      <c r="B155" s="54"/>
      <c r="C155" s="55"/>
      <c r="D155" s="44">
        <f>D156+D182+D211+D239</f>
        <v>3309000</v>
      </c>
      <c r="E155" s="44">
        <f>E156+E182+E211+E239</f>
        <v>60</v>
      </c>
    </row>
    <row r="156" spans="1:5" ht="15" customHeight="1">
      <c r="A156" s="52" t="s">
        <v>2406</v>
      </c>
      <c r="B156" s="52"/>
      <c r="C156" s="52"/>
      <c r="D156" s="44">
        <f>D157+D170</f>
        <v>736000</v>
      </c>
      <c r="E156" s="44">
        <f>E157+E170</f>
        <v>0</v>
      </c>
    </row>
    <row r="157" spans="1:5" ht="15" customHeight="1">
      <c r="A157" s="51" t="s">
        <v>1194</v>
      </c>
      <c r="B157" s="5"/>
      <c r="C157" s="5"/>
      <c r="D157" s="43">
        <f>SUM(D158:D169)</f>
        <v>377000</v>
      </c>
      <c r="E157" s="43">
        <f>SUM(E158:E169)</f>
        <v>0</v>
      </c>
    </row>
    <row r="158" spans="1:5">
      <c r="A158" s="29">
        <v>140</v>
      </c>
      <c r="B158" s="10" t="s">
        <v>2111</v>
      </c>
      <c r="C158" s="10" t="s">
        <v>382</v>
      </c>
      <c r="D158" s="22">
        <v>20000</v>
      </c>
      <c r="E158" s="76"/>
    </row>
    <row r="159" spans="1:5">
      <c r="A159" s="29">
        <v>141</v>
      </c>
      <c r="B159" s="10" t="s">
        <v>2112</v>
      </c>
      <c r="C159" s="10" t="s">
        <v>383</v>
      </c>
      <c r="D159" s="22">
        <v>17000</v>
      </c>
      <c r="E159" s="29"/>
    </row>
    <row r="160" spans="1:5">
      <c r="A160" s="29">
        <v>142</v>
      </c>
      <c r="B160" s="10" t="s">
        <v>2113</v>
      </c>
      <c r="C160" s="10" t="s">
        <v>384</v>
      </c>
      <c r="D160" s="22">
        <v>17000</v>
      </c>
      <c r="E160" s="29"/>
    </row>
    <row r="161" spans="1:5">
      <c r="A161" s="29">
        <v>143</v>
      </c>
      <c r="B161" s="10" t="s">
        <v>2114</v>
      </c>
      <c r="C161" s="10" t="s">
        <v>385</v>
      </c>
      <c r="D161" s="22">
        <v>51000</v>
      </c>
      <c r="E161" s="29"/>
    </row>
    <row r="162" spans="1:5">
      <c r="A162" s="29">
        <v>144</v>
      </c>
      <c r="B162" s="10" t="s">
        <v>2115</v>
      </c>
      <c r="C162" s="10" t="s">
        <v>386</v>
      </c>
      <c r="D162" s="22">
        <v>15000</v>
      </c>
      <c r="E162" s="29"/>
    </row>
    <row r="163" spans="1:5">
      <c r="A163" s="29">
        <v>145</v>
      </c>
      <c r="B163" s="10" t="s">
        <v>2116</v>
      </c>
      <c r="C163" s="10" t="s">
        <v>387</v>
      </c>
      <c r="D163" s="22">
        <v>46000</v>
      </c>
      <c r="E163" s="29"/>
    </row>
    <row r="164" spans="1:5">
      <c r="A164" s="29">
        <v>146</v>
      </c>
      <c r="B164" s="10" t="s">
        <v>2117</v>
      </c>
      <c r="C164" s="10" t="s">
        <v>388</v>
      </c>
      <c r="D164" s="22">
        <v>50000</v>
      </c>
      <c r="E164" s="29"/>
    </row>
    <row r="165" spans="1:5">
      <c r="A165" s="29">
        <v>147</v>
      </c>
      <c r="B165" s="10" t="s">
        <v>2118</v>
      </c>
      <c r="C165" s="10" t="s">
        <v>389</v>
      </c>
      <c r="D165" s="22">
        <v>30000</v>
      </c>
      <c r="E165" s="29"/>
    </row>
    <row r="166" spans="1:5">
      <c r="A166" s="29">
        <v>148</v>
      </c>
      <c r="B166" s="10" t="s">
        <v>2119</v>
      </c>
      <c r="C166" s="10" t="s">
        <v>390</v>
      </c>
      <c r="D166" s="22">
        <v>24000</v>
      </c>
      <c r="E166" s="29"/>
    </row>
    <row r="167" spans="1:5">
      <c r="A167" s="29">
        <v>149</v>
      </c>
      <c r="B167" s="10" t="s">
        <v>2120</v>
      </c>
      <c r="C167" s="10" t="s">
        <v>1147</v>
      </c>
      <c r="D167" s="22">
        <v>40000</v>
      </c>
      <c r="E167" s="29"/>
    </row>
    <row r="168" spans="1:5">
      <c r="A168" s="29">
        <v>150</v>
      </c>
      <c r="B168" s="10" t="s">
        <v>2121</v>
      </c>
      <c r="C168" s="10" t="s">
        <v>1148</v>
      </c>
      <c r="D168" s="22">
        <v>48000</v>
      </c>
      <c r="E168" s="29"/>
    </row>
    <row r="169" spans="1:5">
      <c r="A169" s="29">
        <v>151</v>
      </c>
      <c r="B169" s="10" t="s">
        <v>2122</v>
      </c>
      <c r="C169" s="10" t="s">
        <v>1149</v>
      </c>
      <c r="D169" s="22">
        <v>19000</v>
      </c>
      <c r="E169" s="32"/>
    </row>
    <row r="170" spans="1:5" ht="15" customHeight="1">
      <c r="A170" s="27" t="s">
        <v>2386</v>
      </c>
      <c r="B170" s="27"/>
      <c r="C170" s="27"/>
      <c r="D170" s="42">
        <f>SUM(D171:D181)</f>
        <v>359000</v>
      </c>
      <c r="E170" s="42">
        <f>SUM(E171:E181)</f>
        <v>0</v>
      </c>
    </row>
    <row r="171" spans="1:5">
      <c r="A171" s="29">
        <v>153</v>
      </c>
      <c r="B171" s="10" t="s">
        <v>2123</v>
      </c>
      <c r="C171" s="10" t="s">
        <v>1007</v>
      </c>
      <c r="D171" s="22">
        <v>22000</v>
      </c>
      <c r="E171" s="76"/>
    </row>
    <row r="172" spans="1:5">
      <c r="A172" s="29">
        <v>154</v>
      </c>
      <c r="B172" s="10" t="s">
        <v>2124</v>
      </c>
      <c r="C172" s="10" t="s">
        <v>1008</v>
      </c>
      <c r="D172" s="22">
        <v>33000</v>
      </c>
      <c r="E172" s="29"/>
    </row>
    <row r="173" spans="1:5">
      <c r="A173" s="29">
        <v>155</v>
      </c>
      <c r="B173" s="10" t="s">
        <v>2125</v>
      </c>
      <c r="C173" s="10" t="s">
        <v>1009</v>
      </c>
      <c r="D173" s="22">
        <v>19000</v>
      </c>
      <c r="E173" s="29"/>
    </row>
    <row r="174" spans="1:5">
      <c r="A174" s="29">
        <v>156</v>
      </c>
      <c r="B174" s="10" t="s">
        <v>2126</v>
      </c>
      <c r="C174" s="10" t="s">
        <v>1010</v>
      </c>
      <c r="D174" s="22">
        <v>59000</v>
      </c>
      <c r="E174" s="29"/>
    </row>
    <row r="175" spans="1:5">
      <c r="A175" s="29">
        <v>157</v>
      </c>
      <c r="B175" s="10" t="s">
        <v>2127</v>
      </c>
      <c r="C175" s="10" t="s">
        <v>1011</v>
      </c>
      <c r="D175" s="22">
        <v>18000</v>
      </c>
      <c r="E175" s="29"/>
    </row>
    <row r="176" spans="1:5">
      <c r="A176" s="29">
        <v>158</v>
      </c>
      <c r="B176" s="10" t="s">
        <v>2128</v>
      </c>
      <c r="C176" s="10" t="s">
        <v>1012</v>
      </c>
      <c r="D176" s="22">
        <v>46000</v>
      </c>
      <c r="E176" s="29"/>
    </row>
    <row r="177" spans="1:5">
      <c r="A177" s="29">
        <v>159</v>
      </c>
      <c r="B177" s="10" t="s">
        <v>2129</v>
      </c>
      <c r="C177" s="10" t="s">
        <v>1013</v>
      </c>
      <c r="D177" s="22">
        <v>46000</v>
      </c>
      <c r="E177" s="29"/>
    </row>
    <row r="178" spans="1:5">
      <c r="A178" s="29">
        <v>160</v>
      </c>
      <c r="B178" s="10" t="s">
        <v>2130</v>
      </c>
      <c r="C178" s="10" t="s">
        <v>1014</v>
      </c>
      <c r="D178" s="22">
        <v>33000</v>
      </c>
      <c r="E178" s="29"/>
    </row>
    <row r="179" spans="1:5">
      <c r="A179" s="29">
        <v>161</v>
      </c>
      <c r="B179" s="10" t="s">
        <v>2131</v>
      </c>
      <c r="C179" s="10" t="s">
        <v>1015</v>
      </c>
      <c r="D179" s="22">
        <v>22000</v>
      </c>
      <c r="E179" s="29"/>
    </row>
    <row r="180" spans="1:5">
      <c r="A180" s="29">
        <v>162</v>
      </c>
      <c r="B180" s="10" t="s">
        <v>2132</v>
      </c>
      <c r="C180" s="10" t="s">
        <v>1178</v>
      </c>
      <c r="D180" s="22">
        <v>22000</v>
      </c>
      <c r="E180" s="29"/>
    </row>
    <row r="181" spans="1:5">
      <c r="A181" s="29">
        <v>163</v>
      </c>
      <c r="B181" s="10" t="s">
        <v>2133</v>
      </c>
      <c r="C181" s="10" t="s">
        <v>1179</v>
      </c>
      <c r="D181" s="22">
        <v>39000</v>
      </c>
      <c r="E181" s="32"/>
    </row>
    <row r="182" spans="1:5" ht="15" customHeight="1">
      <c r="A182" s="52" t="s">
        <v>2411</v>
      </c>
      <c r="B182" s="52"/>
      <c r="C182" s="52"/>
      <c r="D182" s="44">
        <f>D183+D196</f>
        <v>825000</v>
      </c>
      <c r="E182" s="44">
        <f>E183+E196</f>
        <v>0</v>
      </c>
    </row>
    <row r="183" spans="1:5" ht="15" customHeight="1">
      <c r="A183" s="51" t="s">
        <v>1194</v>
      </c>
      <c r="B183" s="5"/>
      <c r="C183" s="5"/>
      <c r="D183" s="43">
        <f>SUM(D184:D195)</f>
        <v>398000</v>
      </c>
      <c r="E183" s="43">
        <f>SUM(E184:E195)</f>
        <v>0</v>
      </c>
    </row>
    <row r="184" spans="1:5">
      <c r="A184" s="29">
        <v>165</v>
      </c>
      <c r="B184" s="10" t="s">
        <v>2134</v>
      </c>
      <c r="C184" s="10" t="s">
        <v>391</v>
      </c>
      <c r="D184" s="22">
        <v>20000</v>
      </c>
      <c r="E184" s="76"/>
    </row>
    <row r="185" spans="1:5">
      <c r="A185" s="29">
        <v>166</v>
      </c>
      <c r="B185" s="10" t="s">
        <v>2135</v>
      </c>
      <c r="C185" s="10" t="s">
        <v>392</v>
      </c>
      <c r="D185" s="22">
        <v>17000</v>
      </c>
      <c r="E185" s="29"/>
    </row>
    <row r="186" spans="1:5">
      <c r="A186" s="29">
        <v>167</v>
      </c>
      <c r="B186" s="10" t="s">
        <v>2136</v>
      </c>
      <c r="C186" s="10" t="s">
        <v>393</v>
      </c>
      <c r="D186" s="22">
        <v>18000</v>
      </c>
      <c r="E186" s="29"/>
    </row>
    <row r="187" spans="1:5">
      <c r="A187" s="29">
        <v>168</v>
      </c>
      <c r="B187" s="10" t="s">
        <v>2137</v>
      </c>
      <c r="C187" s="10" t="s">
        <v>394</v>
      </c>
      <c r="D187" s="22">
        <v>49000</v>
      </c>
      <c r="E187" s="29"/>
    </row>
    <row r="188" spans="1:5">
      <c r="A188" s="29">
        <v>169</v>
      </c>
      <c r="B188" s="10" t="s">
        <v>2138</v>
      </c>
      <c r="C188" s="10" t="s">
        <v>395</v>
      </c>
      <c r="D188" s="22">
        <v>16000</v>
      </c>
      <c r="E188" s="29"/>
    </row>
    <row r="189" spans="1:5">
      <c r="A189" s="29">
        <v>170</v>
      </c>
      <c r="B189" s="10" t="s">
        <v>2139</v>
      </c>
      <c r="C189" s="10" t="s">
        <v>396</v>
      </c>
      <c r="D189" s="22">
        <v>57000</v>
      </c>
      <c r="E189" s="29"/>
    </row>
    <row r="190" spans="1:5">
      <c r="A190" s="29">
        <v>171</v>
      </c>
      <c r="B190" s="10" t="s">
        <v>2140</v>
      </c>
      <c r="C190" s="10" t="s">
        <v>397</v>
      </c>
      <c r="D190" s="22">
        <v>59000</v>
      </c>
      <c r="E190" s="29"/>
    </row>
    <row r="191" spans="1:5">
      <c r="A191" s="29">
        <v>172</v>
      </c>
      <c r="B191" s="10" t="s">
        <v>2141</v>
      </c>
      <c r="C191" s="10" t="s">
        <v>398</v>
      </c>
      <c r="D191" s="22">
        <v>33000</v>
      </c>
      <c r="E191" s="29"/>
    </row>
    <row r="192" spans="1:5">
      <c r="A192" s="29">
        <v>173</v>
      </c>
      <c r="B192" s="10" t="s">
        <v>2142</v>
      </c>
      <c r="C192" s="10" t="s">
        <v>399</v>
      </c>
      <c r="D192" s="22">
        <v>28000</v>
      </c>
      <c r="E192" s="29"/>
    </row>
    <row r="193" spans="1:5">
      <c r="A193" s="29">
        <v>174</v>
      </c>
      <c r="B193" s="10" t="s">
        <v>2143</v>
      </c>
      <c r="C193" s="10" t="s">
        <v>1150</v>
      </c>
      <c r="D193" s="22">
        <v>40000</v>
      </c>
      <c r="E193" s="29"/>
    </row>
    <row r="194" spans="1:5">
      <c r="A194" s="29">
        <v>175</v>
      </c>
      <c r="B194" s="10" t="s">
        <v>2144</v>
      </c>
      <c r="C194" s="10" t="s">
        <v>1151</v>
      </c>
      <c r="D194" s="22">
        <v>42000</v>
      </c>
      <c r="E194" s="29"/>
    </row>
    <row r="195" spans="1:5">
      <c r="A195" s="29">
        <v>176</v>
      </c>
      <c r="B195" s="10" t="s">
        <v>2145</v>
      </c>
      <c r="C195" s="10" t="s">
        <v>1152</v>
      </c>
      <c r="D195" s="22">
        <v>19000</v>
      </c>
      <c r="E195" s="32"/>
    </row>
    <row r="196" spans="1:5" ht="15" customHeight="1">
      <c r="A196" s="27" t="s">
        <v>2386</v>
      </c>
      <c r="B196" s="27"/>
      <c r="C196" s="27"/>
      <c r="D196" s="42">
        <f>SUM(D197:D210)</f>
        <v>427000</v>
      </c>
      <c r="E196" s="42">
        <f>SUM(E197:E210)</f>
        <v>0</v>
      </c>
    </row>
    <row r="197" spans="1:5">
      <c r="A197" s="29">
        <v>178</v>
      </c>
      <c r="B197" s="10" t="s">
        <v>2146</v>
      </c>
      <c r="C197" s="10" t="s">
        <v>1016</v>
      </c>
      <c r="D197" s="22">
        <v>22000</v>
      </c>
      <c r="E197" s="76"/>
    </row>
    <row r="198" spans="1:5">
      <c r="A198" s="29">
        <v>179</v>
      </c>
      <c r="B198" s="10" t="s">
        <v>2147</v>
      </c>
      <c r="C198" s="10" t="s">
        <v>1017</v>
      </c>
      <c r="D198" s="22">
        <v>34000</v>
      </c>
      <c r="E198" s="29"/>
    </row>
    <row r="199" spans="1:5">
      <c r="A199" s="29">
        <v>180</v>
      </c>
      <c r="B199" s="10" t="s">
        <v>2148</v>
      </c>
      <c r="C199" s="10" t="s">
        <v>1018</v>
      </c>
      <c r="D199" s="22">
        <v>21000</v>
      </c>
      <c r="E199" s="29"/>
    </row>
    <row r="200" spans="1:5">
      <c r="A200" s="29">
        <v>181</v>
      </c>
      <c r="B200" s="10" t="s">
        <v>2149</v>
      </c>
      <c r="C200" s="10" t="s">
        <v>1019</v>
      </c>
      <c r="D200" s="22">
        <v>21000</v>
      </c>
      <c r="E200" s="29"/>
    </row>
    <row r="201" spans="1:5">
      <c r="A201" s="29">
        <v>182</v>
      </c>
      <c r="B201" s="10" t="s">
        <v>2150</v>
      </c>
      <c r="C201" s="10" t="s">
        <v>1020</v>
      </c>
      <c r="D201" s="22">
        <v>62000</v>
      </c>
      <c r="E201" s="29"/>
    </row>
    <row r="202" spans="1:5">
      <c r="A202" s="29">
        <v>183</v>
      </c>
      <c r="B202" s="10" t="s">
        <v>2151</v>
      </c>
      <c r="C202" s="10" t="s">
        <v>1021</v>
      </c>
      <c r="D202" s="22">
        <v>19000</v>
      </c>
      <c r="E202" s="29"/>
    </row>
    <row r="203" spans="1:5" ht="21.6">
      <c r="A203" s="29">
        <v>184</v>
      </c>
      <c r="B203" s="10" t="s">
        <v>2152</v>
      </c>
      <c r="C203" s="10" t="s">
        <v>1022</v>
      </c>
      <c r="D203" s="22">
        <v>30000</v>
      </c>
      <c r="E203" s="29"/>
    </row>
    <row r="204" spans="1:5">
      <c r="A204" s="29">
        <v>185</v>
      </c>
      <c r="B204" s="10" t="s">
        <v>2153</v>
      </c>
      <c r="C204" s="10" t="s">
        <v>1023</v>
      </c>
      <c r="D204" s="22">
        <v>17000</v>
      </c>
      <c r="E204" s="29"/>
    </row>
    <row r="205" spans="1:5">
      <c r="A205" s="29">
        <v>186</v>
      </c>
      <c r="B205" s="10" t="s">
        <v>2154</v>
      </c>
      <c r="C205" s="10" t="s">
        <v>1024</v>
      </c>
      <c r="D205" s="22">
        <v>47000</v>
      </c>
      <c r="E205" s="29"/>
    </row>
    <row r="206" spans="1:5">
      <c r="A206" s="29">
        <v>187</v>
      </c>
      <c r="B206" s="10" t="s">
        <v>2155</v>
      </c>
      <c r="C206" s="10" t="s">
        <v>1025</v>
      </c>
      <c r="D206" s="22">
        <v>46000</v>
      </c>
      <c r="E206" s="29"/>
    </row>
    <row r="207" spans="1:5">
      <c r="A207" s="29">
        <v>188</v>
      </c>
      <c r="B207" s="10" t="s">
        <v>2156</v>
      </c>
      <c r="C207" s="10" t="s">
        <v>1026</v>
      </c>
      <c r="D207" s="22">
        <v>27000</v>
      </c>
      <c r="E207" s="29"/>
    </row>
    <row r="208" spans="1:5">
      <c r="A208" s="29">
        <v>189</v>
      </c>
      <c r="B208" s="10" t="s">
        <v>2157</v>
      </c>
      <c r="C208" s="10" t="s">
        <v>1027</v>
      </c>
      <c r="D208" s="22">
        <v>24000</v>
      </c>
      <c r="E208" s="29"/>
    </row>
    <row r="209" spans="1:5">
      <c r="A209" s="29">
        <v>190</v>
      </c>
      <c r="B209" s="10" t="s">
        <v>2158</v>
      </c>
      <c r="C209" s="10" t="s">
        <v>1180</v>
      </c>
      <c r="D209" s="22">
        <v>20000</v>
      </c>
      <c r="E209" s="29"/>
    </row>
    <row r="210" spans="1:5" ht="21.6">
      <c r="A210" s="29">
        <v>191</v>
      </c>
      <c r="B210" s="10" t="s">
        <v>2159</v>
      </c>
      <c r="C210" s="10" t="s">
        <v>1181</v>
      </c>
      <c r="D210" s="22">
        <v>37000</v>
      </c>
      <c r="E210" s="32"/>
    </row>
    <row r="211" spans="1:5" ht="15" customHeight="1">
      <c r="A211" s="52" t="s">
        <v>2412</v>
      </c>
      <c r="B211" s="52"/>
      <c r="C211" s="52"/>
      <c r="D211" s="44">
        <f>D212+D225</f>
        <v>803000</v>
      </c>
      <c r="E211" s="44">
        <f>E212+E225</f>
        <v>0</v>
      </c>
    </row>
    <row r="212" spans="1:5" ht="15" customHeight="1">
      <c r="A212" s="51" t="s">
        <v>1194</v>
      </c>
      <c r="B212" s="5"/>
      <c r="C212" s="5"/>
      <c r="D212" s="43">
        <f>SUM(D213:D224)</f>
        <v>405000</v>
      </c>
      <c r="E212" s="43">
        <f>SUM(E213:E224)</f>
        <v>0</v>
      </c>
    </row>
    <row r="213" spans="1:5">
      <c r="A213" s="29">
        <v>193</v>
      </c>
      <c r="B213" s="10" t="s">
        <v>2160</v>
      </c>
      <c r="C213" s="10" t="s">
        <v>400</v>
      </c>
      <c r="D213" s="22">
        <v>26000</v>
      </c>
      <c r="E213" s="76"/>
    </row>
    <row r="214" spans="1:5">
      <c r="A214" s="29">
        <v>194</v>
      </c>
      <c r="B214" s="10" t="s">
        <v>2161</v>
      </c>
      <c r="C214" s="10" t="s">
        <v>401</v>
      </c>
      <c r="D214" s="22">
        <v>19000</v>
      </c>
      <c r="E214" s="29"/>
    </row>
    <row r="215" spans="1:5">
      <c r="A215" s="29">
        <v>195</v>
      </c>
      <c r="B215" s="10" t="s">
        <v>2162</v>
      </c>
      <c r="C215" s="10" t="s">
        <v>402</v>
      </c>
      <c r="D215" s="22">
        <v>20000</v>
      </c>
      <c r="E215" s="29"/>
    </row>
    <row r="216" spans="1:5">
      <c r="A216" s="29">
        <v>196</v>
      </c>
      <c r="B216" s="10" t="s">
        <v>2163</v>
      </c>
      <c r="C216" s="10" t="s">
        <v>403</v>
      </c>
      <c r="D216" s="22">
        <v>53000</v>
      </c>
      <c r="E216" s="29"/>
    </row>
    <row r="217" spans="1:5">
      <c r="A217" s="29">
        <v>197</v>
      </c>
      <c r="B217" s="10" t="s">
        <v>2164</v>
      </c>
      <c r="C217" s="10" t="s">
        <v>404</v>
      </c>
      <c r="D217" s="22">
        <v>15000</v>
      </c>
      <c r="E217" s="29"/>
    </row>
    <row r="218" spans="1:5">
      <c r="A218" s="29">
        <v>198</v>
      </c>
      <c r="B218" s="10" t="s">
        <v>2165</v>
      </c>
      <c r="C218" s="10" t="s">
        <v>405</v>
      </c>
      <c r="D218" s="22">
        <v>56000</v>
      </c>
      <c r="E218" s="29"/>
    </row>
    <row r="219" spans="1:5">
      <c r="A219" s="29">
        <v>199</v>
      </c>
      <c r="B219" s="10" t="s">
        <v>2166</v>
      </c>
      <c r="C219" s="10" t="s">
        <v>406</v>
      </c>
      <c r="D219" s="22">
        <v>53000</v>
      </c>
      <c r="E219" s="29"/>
    </row>
    <row r="220" spans="1:5">
      <c r="A220" s="29">
        <v>200</v>
      </c>
      <c r="B220" s="10" t="s">
        <v>2167</v>
      </c>
      <c r="C220" s="10" t="s">
        <v>407</v>
      </c>
      <c r="D220" s="22">
        <v>33000</v>
      </c>
      <c r="E220" s="29"/>
    </row>
    <row r="221" spans="1:5">
      <c r="A221" s="29">
        <v>201</v>
      </c>
      <c r="B221" s="10" t="s">
        <v>2168</v>
      </c>
      <c r="C221" s="10" t="s">
        <v>408</v>
      </c>
      <c r="D221" s="22">
        <v>30000</v>
      </c>
      <c r="E221" s="29"/>
    </row>
    <row r="222" spans="1:5">
      <c r="A222" s="29">
        <v>202</v>
      </c>
      <c r="B222" s="10" t="s">
        <v>2169</v>
      </c>
      <c r="C222" s="10" t="s">
        <v>1153</v>
      </c>
      <c r="D222" s="22">
        <v>38000</v>
      </c>
      <c r="E222" s="29"/>
    </row>
    <row r="223" spans="1:5">
      <c r="A223" s="29">
        <v>203</v>
      </c>
      <c r="B223" s="10" t="s">
        <v>2170</v>
      </c>
      <c r="C223" s="10" t="s">
        <v>1154</v>
      </c>
      <c r="D223" s="22">
        <v>43000</v>
      </c>
      <c r="E223" s="29"/>
    </row>
    <row r="224" spans="1:5">
      <c r="A224" s="29">
        <v>204</v>
      </c>
      <c r="B224" s="10" t="s">
        <v>2171</v>
      </c>
      <c r="C224" s="10" t="s">
        <v>1155</v>
      </c>
      <c r="D224" s="22">
        <v>19000</v>
      </c>
      <c r="E224" s="32"/>
    </row>
    <row r="225" spans="1:5" ht="15" customHeight="1">
      <c r="A225" s="27" t="s">
        <v>2386</v>
      </c>
      <c r="B225" s="27"/>
      <c r="C225" s="27"/>
      <c r="D225" s="42">
        <f>SUM(D226:D238)</f>
        <v>398000</v>
      </c>
      <c r="E225" s="42">
        <f>SUM(E226:E238)</f>
        <v>0</v>
      </c>
    </row>
    <row r="226" spans="1:5">
      <c r="A226" s="29">
        <v>206</v>
      </c>
      <c r="B226" s="10" t="s">
        <v>2172</v>
      </c>
      <c r="C226" s="10" t="s">
        <v>1028</v>
      </c>
      <c r="D226" s="22">
        <v>24000</v>
      </c>
      <c r="E226" s="76"/>
    </row>
    <row r="227" spans="1:5">
      <c r="A227" s="29">
        <v>207</v>
      </c>
      <c r="B227" s="10" t="s">
        <v>2173</v>
      </c>
      <c r="C227" s="10" t="s">
        <v>1029</v>
      </c>
      <c r="D227" s="22">
        <v>35000</v>
      </c>
      <c r="E227" s="29"/>
    </row>
    <row r="228" spans="1:5">
      <c r="A228" s="29">
        <v>208</v>
      </c>
      <c r="B228" s="10" t="s">
        <v>2174</v>
      </c>
      <c r="C228" s="10" t="s">
        <v>1030</v>
      </c>
      <c r="D228" s="22">
        <v>22000</v>
      </c>
      <c r="E228" s="29"/>
    </row>
    <row r="229" spans="1:5">
      <c r="A229" s="29">
        <v>209</v>
      </c>
      <c r="B229" s="10" t="s">
        <v>2175</v>
      </c>
      <c r="C229" s="10" t="s">
        <v>1031</v>
      </c>
      <c r="D229" s="22">
        <v>27000</v>
      </c>
      <c r="E229" s="29"/>
    </row>
    <row r="230" spans="1:5">
      <c r="A230" s="29">
        <v>210</v>
      </c>
      <c r="B230" s="10" t="s">
        <v>2176</v>
      </c>
      <c r="C230" s="10" t="s">
        <v>1032</v>
      </c>
      <c r="D230" s="22">
        <v>21000</v>
      </c>
      <c r="E230" s="29"/>
    </row>
    <row r="231" spans="1:5" ht="21.6">
      <c r="A231" s="29">
        <v>211</v>
      </c>
      <c r="B231" s="10" t="s">
        <v>2177</v>
      </c>
      <c r="C231" s="10" t="s">
        <v>1033</v>
      </c>
      <c r="D231" s="22">
        <v>31000</v>
      </c>
      <c r="E231" s="29"/>
    </row>
    <row r="232" spans="1:5">
      <c r="A232" s="29">
        <v>212</v>
      </c>
      <c r="B232" s="10" t="s">
        <v>2178</v>
      </c>
      <c r="C232" s="10" t="s">
        <v>1034</v>
      </c>
      <c r="D232" s="22">
        <v>24000</v>
      </c>
      <c r="E232" s="29"/>
    </row>
    <row r="233" spans="1:5">
      <c r="A233" s="29">
        <v>213</v>
      </c>
      <c r="B233" s="10" t="s">
        <v>2179</v>
      </c>
      <c r="C233" s="10" t="s">
        <v>1035</v>
      </c>
      <c r="D233" s="22">
        <v>52000</v>
      </c>
      <c r="E233" s="29"/>
    </row>
    <row r="234" spans="1:5">
      <c r="A234" s="29">
        <v>214</v>
      </c>
      <c r="B234" s="10" t="s">
        <v>2180</v>
      </c>
      <c r="C234" s="10" t="s">
        <v>1036</v>
      </c>
      <c r="D234" s="22">
        <v>44000</v>
      </c>
      <c r="E234" s="29"/>
    </row>
    <row r="235" spans="1:5">
      <c r="A235" s="29">
        <v>215</v>
      </c>
      <c r="B235" s="10" t="s">
        <v>2181</v>
      </c>
      <c r="C235" s="10" t="s">
        <v>1037</v>
      </c>
      <c r="D235" s="22">
        <v>32000</v>
      </c>
      <c r="E235" s="29"/>
    </row>
    <row r="236" spans="1:5">
      <c r="A236" s="29">
        <v>216</v>
      </c>
      <c r="B236" s="10" t="s">
        <v>2182</v>
      </c>
      <c r="C236" s="10" t="s">
        <v>1038</v>
      </c>
      <c r="D236" s="22">
        <v>27000</v>
      </c>
      <c r="E236" s="29"/>
    </row>
    <row r="237" spans="1:5">
      <c r="A237" s="29">
        <v>217</v>
      </c>
      <c r="B237" s="10" t="s">
        <v>2183</v>
      </c>
      <c r="C237" s="10" t="s">
        <v>1182</v>
      </c>
      <c r="D237" s="22">
        <v>20000</v>
      </c>
      <c r="E237" s="29"/>
    </row>
    <row r="238" spans="1:5" ht="21.6">
      <c r="A238" s="29">
        <v>218</v>
      </c>
      <c r="B238" s="10" t="s">
        <v>2184</v>
      </c>
      <c r="C238" s="10" t="s">
        <v>1183</v>
      </c>
      <c r="D238" s="22">
        <v>39000</v>
      </c>
      <c r="E238" s="32"/>
    </row>
    <row r="239" spans="1:5" ht="15" customHeight="1">
      <c r="A239" s="52" t="s">
        <v>2413</v>
      </c>
      <c r="B239" s="52"/>
      <c r="C239" s="52"/>
      <c r="D239" s="44">
        <f>D240+D256</f>
        <v>945000</v>
      </c>
      <c r="E239" s="44">
        <f>E240+E256</f>
        <v>60</v>
      </c>
    </row>
    <row r="240" spans="1:5" ht="15" customHeight="1">
      <c r="A240" s="51" t="s">
        <v>1194</v>
      </c>
      <c r="B240" s="5"/>
      <c r="C240" s="5"/>
      <c r="D240" s="43">
        <f>SUM(D241:D255)</f>
        <v>443000</v>
      </c>
      <c r="E240" s="43">
        <f>SUM(E241:E255)</f>
        <v>60</v>
      </c>
    </row>
    <row r="241" spans="1:5">
      <c r="A241" s="29">
        <v>220</v>
      </c>
      <c r="B241" s="10" t="s">
        <v>2185</v>
      </c>
      <c r="C241" s="10" t="s">
        <v>409</v>
      </c>
      <c r="D241" s="22">
        <v>11000</v>
      </c>
      <c r="E241" s="76"/>
    </row>
    <row r="242" spans="1:5" ht="21.6">
      <c r="A242" s="29">
        <v>221</v>
      </c>
      <c r="B242" s="10" t="s">
        <v>2186</v>
      </c>
      <c r="C242" s="10" t="s">
        <v>410</v>
      </c>
      <c r="D242" s="22">
        <v>15000</v>
      </c>
      <c r="E242" s="29"/>
    </row>
    <row r="243" spans="1:5" ht="21.6">
      <c r="A243" s="29">
        <v>222</v>
      </c>
      <c r="B243" s="10" t="s">
        <v>2187</v>
      </c>
      <c r="C243" s="10" t="s">
        <v>411</v>
      </c>
      <c r="D243" s="22">
        <v>15000</v>
      </c>
      <c r="E243" s="29"/>
    </row>
    <row r="244" spans="1:5" ht="21.6">
      <c r="A244" s="29">
        <v>223</v>
      </c>
      <c r="B244" s="10" t="s">
        <v>2188</v>
      </c>
      <c r="C244" s="10" t="s">
        <v>412</v>
      </c>
      <c r="D244" s="22">
        <v>15000</v>
      </c>
      <c r="E244" s="29"/>
    </row>
    <row r="245" spans="1:5">
      <c r="A245" s="29">
        <v>224</v>
      </c>
      <c r="B245" s="10" t="s">
        <v>2189</v>
      </c>
      <c r="C245" s="10" t="s">
        <v>413</v>
      </c>
      <c r="D245" s="22">
        <v>19000</v>
      </c>
      <c r="E245" s="29"/>
    </row>
    <row r="246" spans="1:5">
      <c r="A246" s="29">
        <v>225</v>
      </c>
      <c r="B246" s="10" t="s">
        <v>2190</v>
      </c>
      <c r="C246" s="10" t="s">
        <v>414</v>
      </c>
      <c r="D246" s="22">
        <v>20000</v>
      </c>
      <c r="E246" s="29"/>
    </row>
    <row r="247" spans="1:5">
      <c r="A247" s="29">
        <v>226</v>
      </c>
      <c r="B247" s="10" t="s">
        <v>2191</v>
      </c>
      <c r="C247" s="10" t="s">
        <v>415</v>
      </c>
      <c r="D247" s="22">
        <v>60000</v>
      </c>
      <c r="E247" s="29"/>
    </row>
    <row r="248" spans="1:5">
      <c r="A248" s="29">
        <v>227</v>
      </c>
      <c r="B248" s="10" t="s">
        <v>2192</v>
      </c>
      <c r="C248" s="10" t="s">
        <v>416</v>
      </c>
      <c r="D248" s="22">
        <v>15000</v>
      </c>
      <c r="E248" s="29"/>
    </row>
    <row r="249" spans="1:5">
      <c r="A249" s="29">
        <v>228</v>
      </c>
      <c r="B249" s="10" t="s">
        <v>2193</v>
      </c>
      <c r="C249" s="10" t="s">
        <v>417</v>
      </c>
      <c r="D249" s="22">
        <v>57000</v>
      </c>
      <c r="E249" s="29"/>
    </row>
    <row r="250" spans="1:5">
      <c r="A250" s="29">
        <v>229</v>
      </c>
      <c r="B250" s="10" t="s">
        <v>2194</v>
      </c>
      <c r="C250" s="10" t="s">
        <v>418</v>
      </c>
      <c r="D250" s="22">
        <v>63000</v>
      </c>
      <c r="E250" s="29"/>
    </row>
    <row r="251" spans="1:5">
      <c r="A251" s="29">
        <v>230</v>
      </c>
      <c r="B251" s="10" t="s">
        <v>2195</v>
      </c>
      <c r="C251" s="10" t="s">
        <v>419</v>
      </c>
      <c r="D251" s="22">
        <v>34000</v>
      </c>
      <c r="E251" s="29"/>
    </row>
    <row r="252" spans="1:5">
      <c r="A252" s="29">
        <v>231</v>
      </c>
      <c r="B252" s="10" t="s">
        <v>2196</v>
      </c>
      <c r="C252" s="10" t="s">
        <v>420</v>
      </c>
      <c r="D252" s="22">
        <v>29000</v>
      </c>
      <c r="E252" s="29"/>
    </row>
    <row r="253" spans="1:5">
      <c r="A253" s="29">
        <v>232</v>
      </c>
      <c r="B253" s="10" t="s">
        <v>2197</v>
      </c>
      <c r="C253" s="10" t="s">
        <v>1156</v>
      </c>
      <c r="D253" s="22">
        <v>36000</v>
      </c>
      <c r="E253" s="29"/>
    </row>
    <row r="254" spans="1:5">
      <c r="A254" s="29">
        <v>233</v>
      </c>
      <c r="B254" s="10" t="s">
        <v>2198</v>
      </c>
      <c r="C254" s="10" t="s">
        <v>1157</v>
      </c>
      <c r="D254" s="22">
        <v>37000</v>
      </c>
      <c r="E254" s="29">
        <v>60</v>
      </c>
    </row>
    <row r="255" spans="1:5">
      <c r="A255" s="29">
        <v>234</v>
      </c>
      <c r="B255" s="10" t="s">
        <v>2199</v>
      </c>
      <c r="C255" s="10" t="s">
        <v>1158</v>
      </c>
      <c r="D255" s="22">
        <v>17000</v>
      </c>
      <c r="E255" s="32"/>
    </row>
    <row r="256" spans="1:5" ht="15" customHeight="1">
      <c r="A256" s="27" t="s">
        <v>2386</v>
      </c>
      <c r="B256" s="27"/>
      <c r="C256" s="27"/>
      <c r="D256" s="42">
        <f>SUM(D257:D273)</f>
        <v>502000</v>
      </c>
      <c r="E256" s="42">
        <f>SUM(E257:E273)</f>
        <v>0</v>
      </c>
    </row>
    <row r="257" spans="1:5" ht="21.6">
      <c r="A257" s="29">
        <v>236</v>
      </c>
      <c r="B257" s="10" t="s">
        <v>2200</v>
      </c>
      <c r="C257" s="10" t="s">
        <v>1039</v>
      </c>
      <c r="D257" s="22">
        <v>14000</v>
      </c>
      <c r="E257" s="76"/>
    </row>
    <row r="258" spans="1:5" ht="21.6">
      <c r="A258" s="29">
        <v>237</v>
      </c>
      <c r="B258" s="10" t="s">
        <v>2201</v>
      </c>
      <c r="C258" s="10" t="s">
        <v>1040</v>
      </c>
      <c r="D258" s="22">
        <v>13000</v>
      </c>
      <c r="E258" s="29"/>
    </row>
    <row r="259" spans="1:5" ht="21.6">
      <c r="A259" s="29">
        <v>238</v>
      </c>
      <c r="B259" s="10" t="s">
        <v>2202</v>
      </c>
      <c r="C259" s="10" t="s">
        <v>1041</v>
      </c>
      <c r="D259" s="22">
        <v>13000</v>
      </c>
      <c r="E259" s="29"/>
    </row>
    <row r="260" spans="1:5">
      <c r="A260" s="29">
        <v>239</v>
      </c>
      <c r="B260" s="10" t="s">
        <v>2203</v>
      </c>
      <c r="C260" s="10" t="s">
        <v>1042</v>
      </c>
      <c r="D260" s="22">
        <v>10000</v>
      </c>
      <c r="E260" s="29"/>
    </row>
    <row r="261" spans="1:5">
      <c r="A261" s="29">
        <v>240</v>
      </c>
      <c r="B261" s="10" t="s">
        <v>2204</v>
      </c>
      <c r="C261" s="10" t="s">
        <v>1043</v>
      </c>
      <c r="D261" s="22">
        <v>35000</v>
      </c>
      <c r="E261" s="29"/>
    </row>
    <row r="262" spans="1:5">
      <c r="A262" s="29">
        <v>241</v>
      </c>
      <c r="B262" s="10" t="s">
        <v>2205</v>
      </c>
      <c r="C262" s="10" t="s">
        <v>1044</v>
      </c>
      <c r="D262" s="22">
        <v>22000</v>
      </c>
      <c r="E262" s="29"/>
    </row>
    <row r="263" spans="1:5">
      <c r="A263" s="29">
        <v>242</v>
      </c>
      <c r="B263" s="10" t="s">
        <v>2206</v>
      </c>
      <c r="C263" s="10" t="s">
        <v>1045</v>
      </c>
      <c r="D263" s="22">
        <v>25000</v>
      </c>
      <c r="E263" s="29"/>
    </row>
    <row r="264" spans="1:5">
      <c r="A264" s="29">
        <v>243</v>
      </c>
      <c r="B264" s="10" t="s">
        <v>2207</v>
      </c>
      <c r="C264" s="10" t="s">
        <v>1046</v>
      </c>
      <c r="D264" s="22">
        <v>71000</v>
      </c>
      <c r="E264" s="29"/>
    </row>
    <row r="265" spans="1:5">
      <c r="A265" s="29">
        <v>244</v>
      </c>
      <c r="B265" s="10" t="s">
        <v>2208</v>
      </c>
      <c r="C265" s="10" t="s">
        <v>1047</v>
      </c>
      <c r="D265" s="22">
        <v>22000</v>
      </c>
      <c r="E265" s="29"/>
    </row>
    <row r="266" spans="1:5" ht="21.6">
      <c r="A266" s="29">
        <v>245</v>
      </c>
      <c r="B266" s="10" t="s">
        <v>2209</v>
      </c>
      <c r="C266" s="10" t="s">
        <v>1048</v>
      </c>
      <c r="D266" s="22">
        <v>30000</v>
      </c>
      <c r="E266" s="29"/>
    </row>
    <row r="267" spans="1:5">
      <c r="A267" s="29">
        <v>246</v>
      </c>
      <c r="B267" s="10" t="s">
        <v>2210</v>
      </c>
      <c r="C267" s="10" t="s">
        <v>1049</v>
      </c>
      <c r="D267" s="22">
        <v>24000</v>
      </c>
      <c r="E267" s="29"/>
    </row>
    <row r="268" spans="1:5">
      <c r="A268" s="29">
        <v>247</v>
      </c>
      <c r="B268" s="10" t="s">
        <v>2211</v>
      </c>
      <c r="C268" s="10" t="s">
        <v>1050</v>
      </c>
      <c r="D268" s="22">
        <v>55000</v>
      </c>
      <c r="E268" s="29"/>
    </row>
    <row r="269" spans="1:5">
      <c r="A269" s="29">
        <v>248</v>
      </c>
      <c r="B269" s="10" t="s">
        <v>2212</v>
      </c>
      <c r="C269" s="10" t="s">
        <v>1051</v>
      </c>
      <c r="D269" s="22">
        <v>54000</v>
      </c>
      <c r="E269" s="29"/>
    </row>
    <row r="270" spans="1:5">
      <c r="A270" s="29">
        <v>249</v>
      </c>
      <c r="B270" s="10" t="s">
        <v>2213</v>
      </c>
      <c r="C270" s="10" t="s">
        <v>1052</v>
      </c>
      <c r="D270" s="22">
        <v>33000</v>
      </c>
      <c r="E270" s="29"/>
    </row>
    <row r="271" spans="1:5">
      <c r="A271" s="29">
        <v>250</v>
      </c>
      <c r="B271" s="10" t="s">
        <v>2214</v>
      </c>
      <c r="C271" s="10" t="s">
        <v>1053</v>
      </c>
      <c r="D271" s="22">
        <v>28000</v>
      </c>
      <c r="E271" s="29"/>
    </row>
    <row r="272" spans="1:5">
      <c r="A272" s="29">
        <v>251</v>
      </c>
      <c r="B272" s="10" t="s">
        <v>2215</v>
      </c>
      <c r="C272" s="10" t="s">
        <v>1184</v>
      </c>
      <c r="D272" s="22">
        <v>18000</v>
      </c>
      <c r="E272" s="29"/>
    </row>
    <row r="273" spans="1:5" ht="21.6">
      <c r="A273" s="29">
        <v>252</v>
      </c>
      <c r="B273" s="10" t="s">
        <v>2216</v>
      </c>
      <c r="C273" s="10" t="s">
        <v>1185</v>
      </c>
      <c r="D273" s="22">
        <v>35000</v>
      </c>
      <c r="E273" s="32"/>
    </row>
    <row r="274" spans="1:5" ht="15" customHeight="1">
      <c r="A274" s="56" t="s">
        <v>2390</v>
      </c>
      <c r="B274" s="57"/>
      <c r="C274" s="58"/>
      <c r="D274" s="45">
        <f>D275+D333+D391</f>
        <v>4975000</v>
      </c>
      <c r="E274" s="45">
        <f>E275+E333+E391</f>
        <v>40</v>
      </c>
    </row>
    <row r="275" spans="1:5" ht="15" customHeight="1">
      <c r="A275" s="52" t="s">
        <v>2405</v>
      </c>
      <c r="B275" s="52"/>
      <c r="C275" s="52"/>
      <c r="D275" s="44">
        <f>D276+D311</f>
        <v>1672000</v>
      </c>
      <c r="E275" s="44">
        <f>E276+E311</f>
        <v>0</v>
      </c>
    </row>
    <row r="276" spans="1:5" ht="15" customHeight="1">
      <c r="A276" s="51" t="s">
        <v>1194</v>
      </c>
      <c r="B276" s="5"/>
      <c r="C276" s="5"/>
      <c r="D276" s="43">
        <f>SUM(D277:D310)</f>
        <v>1020000</v>
      </c>
      <c r="E276" s="43">
        <f>SUM(E277:E310)</f>
        <v>0</v>
      </c>
    </row>
    <row r="277" spans="1:5">
      <c r="A277" s="29">
        <v>254</v>
      </c>
      <c r="B277" s="10" t="s">
        <v>2217</v>
      </c>
      <c r="C277" s="10" t="s">
        <v>421</v>
      </c>
      <c r="D277" s="22">
        <v>37000</v>
      </c>
      <c r="E277" s="76"/>
    </row>
    <row r="278" spans="1:5">
      <c r="A278" s="29">
        <v>255</v>
      </c>
      <c r="B278" s="10" t="s">
        <v>2218</v>
      </c>
      <c r="C278" s="10" t="s">
        <v>422</v>
      </c>
      <c r="D278" s="22">
        <v>18000</v>
      </c>
      <c r="E278" s="29"/>
    </row>
    <row r="279" spans="1:5">
      <c r="A279" s="29">
        <v>256</v>
      </c>
      <c r="B279" s="10" t="s">
        <v>2219</v>
      </c>
      <c r="C279" s="10" t="s">
        <v>423</v>
      </c>
      <c r="D279" s="22">
        <v>32000</v>
      </c>
      <c r="E279" s="29"/>
    </row>
    <row r="280" spans="1:5" ht="21.6">
      <c r="A280" s="29">
        <v>257</v>
      </c>
      <c r="B280" s="10" t="s">
        <v>2220</v>
      </c>
      <c r="C280" s="10" t="s">
        <v>424</v>
      </c>
      <c r="D280" s="22">
        <v>18000</v>
      </c>
      <c r="E280" s="29"/>
    </row>
    <row r="281" spans="1:5">
      <c r="A281" s="29">
        <v>258</v>
      </c>
      <c r="B281" s="10" t="s">
        <v>2221</v>
      </c>
      <c r="C281" s="10" t="s">
        <v>425</v>
      </c>
      <c r="D281" s="22">
        <v>37000</v>
      </c>
      <c r="E281" s="29"/>
    </row>
    <row r="282" spans="1:5" ht="21.6">
      <c r="A282" s="29">
        <v>259</v>
      </c>
      <c r="B282" s="10" t="s">
        <v>2222</v>
      </c>
      <c r="C282" s="10" t="s">
        <v>426</v>
      </c>
      <c r="D282" s="22">
        <v>24000</v>
      </c>
      <c r="E282" s="29"/>
    </row>
    <row r="283" spans="1:5">
      <c r="A283" s="29">
        <v>260</v>
      </c>
      <c r="B283" s="10" t="s">
        <v>2223</v>
      </c>
      <c r="C283" s="10" t="s">
        <v>427</v>
      </c>
      <c r="D283" s="22">
        <v>46000</v>
      </c>
      <c r="E283" s="29"/>
    </row>
    <row r="284" spans="1:5">
      <c r="A284" s="29">
        <v>261</v>
      </c>
      <c r="B284" s="10" t="s">
        <v>2224</v>
      </c>
      <c r="C284" s="10" t="s">
        <v>428</v>
      </c>
      <c r="D284" s="22">
        <v>16000</v>
      </c>
      <c r="E284" s="29"/>
    </row>
    <row r="285" spans="1:5">
      <c r="A285" s="29">
        <v>262</v>
      </c>
      <c r="B285" s="10" t="s">
        <v>2225</v>
      </c>
      <c r="C285" s="10" t="s">
        <v>429</v>
      </c>
      <c r="D285" s="22">
        <v>30000</v>
      </c>
      <c r="E285" s="29"/>
    </row>
    <row r="286" spans="1:5">
      <c r="A286" s="29">
        <v>263</v>
      </c>
      <c r="B286" s="10" t="s">
        <v>2226</v>
      </c>
      <c r="C286" s="10" t="s">
        <v>430</v>
      </c>
      <c r="D286" s="22">
        <v>28000</v>
      </c>
      <c r="E286" s="29"/>
    </row>
    <row r="287" spans="1:5">
      <c r="A287" s="29">
        <v>264</v>
      </c>
      <c r="B287" s="10" t="s">
        <v>2227</v>
      </c>
      <c r="C287" s="10" t="s">
        <v>1058</v>
      </c>
      <c r="D287" s="22">
        <v>29000</v>
      </c>
      <c r="E287" s="29"/>
    </row>
    <row r="288" spans="1:5">
      <c r="A288" s="29">
        <v>265</v>
      </c>
      <c r="B288" s="10" t="s">
        <v>2228</v>
      </c>
      <c r="C288" s="10" t="s">
        <v>1059</v>
      </c>
      <c r="D288" s="22">
        <v>27000</v>
      </c>
      <c r="E288" s="29"/>
    </row>
    <row r="289" spans="1:5">
      <c r="A289" s="29">
        <v>266</v>
      </c>
      <c r="B289" s="10" t="s">
        <v>2229</v>
      </c>
      <c r="C289" s="10" t="s">
        <v>431</v>
      </c>
      <c r="D289" s="22">
        <v>39000</v>
      </c>
      <c r="E289" s="29"/>
    </row>
    <row r="290" spans="1:5">
      <c r="A290" s="29">
        <v>267</v>
      </c>
      <c r="B290" s="10" t="s">
        <v>2230</v>
      </c>
      <c r="C290" s="10" t="s">
        <v>432</v>
      </c>
      <c r="D290" s="22">
        <v>22000</v>
      </c>
      <c r="E290" s="29"/>
    </row>
    <row r="291" spans="1:5">
      <c r="A291" s="29">
        <v>268</v>
      </c>
      <c r="B291" s="10" t="s">
        <v>2231</v>
      </c>
      <c r="C291" s="10" t="s">
        <v>433</v>
      </c>
      <c r="D291" s="22">
        <v>39000</v>
      </c>
      <c r="E291" s="29"/>
    </row>
    <row r="292" spans="1:5" ht="21.6">
      <c r="A292" s="29">
        <v>269</v>
      </c>
      <c r="B292" s="10" t="s">
        <v>2232</v>
      </c>
      <c r="C292" s="10" t="s">
        <v>434</v>
      </c>
      <c r="D292" s="22">
        <v>19000</v>
      </c>
      <c r="E292" s="29"/>
    </row>
    <row r="293" spans="1:5" ht="21.6">
      <c r="A293" s="29">
        <v>270</v>
      </c>
      <c r="B293" s="10" t="s">
        <v>2233</v>
      </c>
      <c r="C293" s="10" t="s">
        <v>435</v>
      </c>
      <c r="D293" s="22">
        <v>19000</v>
      </c>
      <c r="E293" s="29"/>
    </row>
    <row r="294" spans="1:5">
      <c r="A294" s="29">
        <v>271</v>
      </c>
      <c r="B294" s="10" t="s">
        <v>2234</v>
      </c>
      <c r="C294" s="10" t="s">
        <v>436</v>
      </c>
      <c r="D294" s="22">
        <v>36000</v>
      </c>
      <c r="E294" s="29"/>
    </row>
    <row r="295" spans="1:5">
      <c r="A295" s="29">
        <v>272</v>
      </c>
      <c r="B295" s="10" t="s">
        <v>2235</v>
      </c>
      <c r="C295" s="10" t="s">
        <v>437</v>
      </c>
      <c r="D295" s="22">
        <v>18000</v>
      </c>
      <c r="E295" s="29"/>
    </row>
    <row r="296" spans="1:5">
      <c r="A296" s="29">
        <v>273</v>
      </c>
      <c r="B296" s="10" t="s">
        <v>2236</v>
      </c>
      <c r="C296" s="10" t="s">
        <v>438</v>
      </c>
      <c r="D296" s="22">
        <v>60000</v>
      </c>
      <c r="E296" s="29"/>
    </row>
    <row r="297" spans="1:5">
      <c r="A297" s="29">
        <v>274</v>
      </c>
      <c r="B297" s="10" t="s">
        <v>2237</v>
      </c>
      <c r="C297" s="10" t="s">
        <v>1064</v>
      </c>
      <c r="D297" s="22">
        <v>19000</v>
      </c>
      <c r="E297" s="29"/>
    </row>
    <row r="298" spans="1:5">
      <c r="A298" s="29">
        <v>275</v>
      </c>
      <c r="B298" s="10" t="s">
        <v>2238</v>
      </c>
      <c r="C298" s="10" t="s">
        <v>439</v>
      </c>
      <c r="D298" s="22">
        <v>51000</v>
      </c>
      <c r="E298" s="29"/>
    </row>
    <row r="299" spans="1:5">
      <c r="A299" s="29">
        <v>276</v>
      </c>
      <c r="B299" s="10" t="s">
        <v>2239</v>
      </c>
      <c r="C299" s="10" t="s">
        <v>440</v>
      </c>
      <c r="D299" s="22">
        <v>42000</v>
      </c>
      <c r="E299" s="29"/>
    </row>
    <row r="300" spans="1:5">
      <c r="A300" s="29">
        <v>277</v>
      </c>
      <c r="B300" s="10" t="s">
        <v>2240</v>
      </c>
      <c r="C300" s="10" t="s">
        <v>441</v>
      </c>
      <c r="D300" s="22">
        <v>15000</v>
      </c>
      <c r="E300" s="29"/>
    </row>
    <row r="301" spans="1:5">
      <c r="A301" s="29">
        <v>278</v>
      </c>
      <c r="B301" s="10" t="s">
        <v>2241</v>
      </c>
      <c r="C301" s="10" t="s">
        <v>442</v>
      </c>
      <c r="D301" s="22">
        <v>19000</v>
      </c>
      <c r="E301" s="29"/>
    </row>
    <row r="302" spans="1:5">
      <c r="A302" s="29">
        <v>279</v>
      </c>
      <c r="B302" s="10" t="s">
        <v>2242</v>
      </c>
      <c r="C302" s="10" t="s">
        <v>443</v>
      </c>
      <c r="D302" s="22">
        <v>32000</v>
      </c>
      <c r="E302" s="29"/>
    </row>
    <row r="303" spans="1:5">
      <c r="A303" s="29">
        <v>280</v>
      </c>
      <c r="B303" s="10" t="s">
        <v>2243</v>
      </c>
      <c r="C303" s="10" t="s">
        <v>444</v>
      </c>
      <c r="D303" s="22">
        <v>64000</v>
      </c>
      <c r="E303" s="29"/>
    </row>
    <row r="304" spans="1:5">
      <c r="A304" s="29">
        <v>281</v>
      </c>
      <c r="B304" s="10" t="s">
        <v>2244</v>
      </c>
      <c r="C304" s="10" t="s">
        <v>445</v>
      </c>
      <c r="D304" s="22">
        <v>21000</v>
      </c>
      <c r="E304" s="29"/>
    </row>
    <row r="305" spans="1:5">
      <c r="A305" s="29">
        <v>282</v>
      </c>
      <c r="B305" s="10" t="s">
        <v>2245</v>
      </c>
      <c r="C305" s="10" t="s">
        <v>446</v>
      </c>
      <c r="D305" s="22">
        <v>35000</v>
      </c>
      <c r="E305" s="29"/>
    </row>
    <row r="306" spans="1:5">
      <c r="A306" s="29">
        <v>283</v>
      </c>
      <c r="B306" s="10" t="s">
        <v>2246</v>
      </c>
      <c r="C306" s="10" t="s">
        <v>447</v>
      </c>
      <c r="D306" s="22">
        <v>28000</v>
      </c>
      <c r="E306" s="29"/>
    </row>
    <row r="307" spans="1:5">
      <c r="A307" s="29">
        <v>284</v>
      </c>
      <c r="B307" s="10" t="s">
        <v>2247</v>
      </c>
      <c r="C307" s="10" t="s">
        <v>448</v>
      </c>
      <c r="D307" s="22">
        <v>19000</v>
      </c>
      <c r="E307" s="29"/>
    </row>
    <row r="308" spans="1:5">
      <c r="A308" s="29">
        <v>285</v>
      </c>
      <c r="B308" s="10" t="s">
        <v>2248</v>
      </c>
      <c r="C308" s="10" t="s">
        <v>449</v>
      </c>
      <c r="D308" s="22">
        <v>41000</v>
      </c>
      <c r="E308" s="29"/>
    </row>
    <row r="309" spans="1:5" ht="21.6">
      <c r="A309" s="29">
        <v>286</v>
      </c>
      <c r="B309" s="10" t="s">
        <v>2249</v>
      </c>
      <c r="C309" s="10" t="s">
        <v>450</v>
      </c>
      <c r="D309" s="22">
        <v>19000</v>
      </c>
      <c r="E309" s="29"/>
    </row>
    <row r="310" spans="1:5">
      <c r="A310" s="29">
        <v>287</v>
      </c>
      <c r="B310" s="10" t="s">
        <v>2250</v>
      </c>
      <c r="C310" s="10" t="s">
        <v>1159</v>
      </c>
      <c r="D310" s="22">
        <v>21000</v>
      </c>
      <c r="E310" s="32"/>
    </row>
    <row r="311" spans="1:5" ht="15" customHeight="1">
      <c r="A311" s="27" t="s">
        <v>2386</v>
      </c>
      <c r="B311" s="27"/>
      <c r="C311" s="27"/>
      <c r="D311" s="42">
        <f>SUM(D312:D332)</f>
        <v>652000</v>
      </c>
      <c r="E311" s="42">
        <f>SUM(E312:E332)</f>
        <v>0</v>
      </c>
    </row>
    <row r="312" spans="1:5">
      <c r="A312" s="29">
        <v>289</v>
      </c>
      <c r="B312" s="10" t="s">
        <v>2251</v>
      </c>
      <c r="C312" s="10" t="s">
        <v>1054</v>
      </c>
      <c r="D312" s="22">
        <v>51000</v>
      </c>
      <c r="E312" s="76"/>
    </row>
    <row r="313" spans="1:5">
      <c r="A313" s="29">
        <v>290</v>
      </c>
      <c r="B313" s="10" t="s">
        <v>2252</v>
      </c>
      <c r="C313" s="10" t="s">
        <v>1055</v>
      </c>
      <c r="D313" s="22">
        <v>23000</v>
      </c>
      <c r="E313" s="29"/>
    </row>
    <row r="314" spans="1:5">
      <c r="A314" s="29">
        <v>291</v>
      </c>
      <c r="B314" s="10" t="s">
        <v>2253</v>
      </c>
      <c r="C314" s="10" t="s">
        <v>1056</v>
      </c>
      <c r="D314" s="22">
        <v>41000</v>
      </c>
      <c r="E314" s="29"/>
    </row>
    <row r="315" spans="1:5">
      <c r="A315" s="29">
        <v>292</v>
      </c>
      <c r="B315" s="10" t="s">
        <v>2254</v>
      </c>
      <c r="C315" s="10" t="s">
        <v>1057</v>
      </c>
      <c r="D315" s="22">
        <v>15000</v>
      </c>
      <c r="E315" s="29"/>
    </row>
    <row r="316" spans="1:5">
      <c r="A316" s="29">
        <v>293</v>
      </c>
      <c r="B316" s="10" t="s">
        <v>2255</v>
      </c>
      <c r="C316" s="10" t="s">
        <v>1060</v>
      </c>
      <c r="D316" s="22">
        <v>40000</v>
      </c>
      <c r="E316" s="29"/>
    </row>
    <row r="317" spans="1:5">
      <c r="A317" s="29">
        <v>294</v>
      </c>
      <c r="B317" s="10" t="s">
        <v>2256</v>
      </c>
      <c r="C317" s="10" t="s">
        <v>1061</v>
      </c>
      <c r="D317" s="22">
        <v>19000</v>
      </c>
      <c r="E317" s="29"/>
    </row>
    <row r="318" spans="1:5">
      <c r="A318" s="29">
        <v>295</v>
      </c>
      <c r="B318" s="10" t="s">
        <v>2257</v>
      </c>
      <c r="C318" s="10" t="s">
        <v>1062</v>
      </c>
      <c r="D318" s="22">
        <v>32000</v>
      </c>
      <c r="E318" s="29"/>
    </row>
    <row r="319" spans="1:5">
      <c r="A319" s="29">
        <v>296</v>
      </c>
      <c r="B319" s="10" t="s">
        <v>2258</v>
      </c>
      <c r="C319" s="10" t="s">
        <v>1063</v>
      </c>
      <c r="D319" s="22">
        <v>20000</v>
      </c>
      <c r="E319" s="29"/>
    </row>
    <row r="320" spans="1:5" ht="21.6">
      <c r="A320" s="29">
        <v>297</v>
      </c>
      <c r="B320" s="10" t="s">
        <v>2259</v>
      </c>
      <c r="C320" s="10" t="s">
        <v>1065</v>
      </c>
      <c r="D320" s="22">
        <v>42000</v>
      </c>
      <c r="E320" s="29"/>
    </row>
    <row r="321" spans="1:5">
      <c r="A321" s="29">
        <v>298</v>
      </c>
      <c r="B321" s="10" t="s">
        <v>2260</v>
      </c>
      <c r="C321" s="10" t="s">
        <v>1066</v>
      </c>
      <c r="D321" s="22">
        <v>53000</v>
      </c>
      <c r="E321" s="29"/>
    </row>
    <row r="322" spans="1:5">
      <c r="A322" s="29">
        <v>299</v>
      </c>
      <c r="B322" s="10" t="s">
        <v>2261</v>
      </c>
      <c r="C322" s="10" t="s">
        <v>1067</v>
      </c>
      <c r="D322" s="22">
        <v>18000</v>
      </c>
      <c r="E322" s="29"/>
    </row>
    <row r="323" spans="1:5">
      <c r="A323" s="29">
        <v>300</v>
      </c>
      <c r="B323" s="10" t="s">
        <v>2262</v>
      </c>
      <c r="C323" s="10" t="s">
        <v>1068</v>
      </c>
      <c r="D323" s="22">
        <v>17000</v>
      </c>
      <c r="E323" s="29"/>
    </row>
    <row r="324" spans="1:5">
      <c r="A324" s="29">
        <v>301</v>
      </c>
      <c r="B324" s="10" t="s">
        <v>2263</v>
      </c>
      <c r="C324" s="10" t="s">
        <v>1069</v>
      </c>
      <c r="D324" s="22">
        <v>26000</v>
      </c>
      <c r="E324" s="29"/>
    </row>
    <row r="325" spans="1:5">
      <c r="A325" s="29">
        <v>302</v>
      </c>
      <c r="B325" s="10" t="s">
        <v>2264</v>
      </c>
      <c r="C325" s="10" t="s">
        <v>1070</v>
      </c>
      <c r="D325" s="22">
        <v>53000</v>
      </c>
      <c r="E325" s="29"/>
    </row>
    <row r="326" spans="1:5">
      <c r="A326" s="29">
        <v>303</v>
      </c>
      <c r="B326" s="10" t="s">
        <v>2265</v>
      </c>
      <c r="C326" s="10" t="s">
        <v>1071</v>
      </c>
      <c r="D326" s="22">
        <v>19000</v>
      </c>
      <c r="E326" s="29"/>
    </row>
    <row r="327" spans="1:5">
      <c r="A327" s="29">
        <v>304</v>
      </c>
      <c r="B327" s="10" t="s">
        <v>2266</v>
      </c>
      <c r="C327" s="10" t="s">
        <v>1072</v>
      </c>
      <c r="D327" s="22">
        <v>33000</v>
      </c>
      <c r="E327" s="29"/>
    </row>
    <row r="328" spans="1:5">
      <c r="A328" s="29">
        <v>305</v>
      </c>
      <c r="B328" s="10" t="s">
        <v>2267</v>
      </c>
      <c r="C328" s="10" t="s">
        <v>1073</v>
      </c>
      <c r="D328" s="22">
        <v>26000</v>
      </c>
      <c r="E328" s="29"/>
    </row>
    <row r="329" spans="1:5">
      <c r="A329" s="29">
        <v>306</v>
      </c>
      <c r="B329" s="10" t="s">
        <v>2268</v>
      </c>
      <c r="C329" s="10" t="s">
        <v>1074</v>
      </c>
      <c r="D329" s="22">
        <v>19000</v>
      </c>
      <c r="E329" s="29"/>
    </row>
    <row r="330" spans="1:5">
      <c r="A330" s="29">
        <v>307</v>
      </c>
      <c r="B330" s="10" t="s">
        <v>2269</v>
      </c>
      <c r="C330" s="10" t="s">
        <v>1075</v>
      </c>
      <c r="D330" s="22">
        <v>44000</v>
      </c>
      <c r="E330" s="29"/>
    </row>
    <row r="331" spans="1:5" ht="21.6">
      <c r="A331" s="29">
        <v>308</v>
      </c>
      <c r="B331" s="10" t="s">
        <v>2270</v>
      </c>
      <c r="C331" s="10" t="s">
        <v>1076</v>
      </c>
      <c r="D331" s="22">
        <v>19000</v>
      </c>
      <c r="E331" s="29"/>
    </row>
    <row r="332" spans="1:5" ht="21.6">
      <c r="A332" s="29">
        <v>309</v>
      </c>
      <c r="B332" s="10" t="s">
        <v>2271</v>
      </c>
      <c r="C332" s="10" t="s">
        <v>1186</v>
      </c>
      <c r="D332" s="22">
        <v>42000</v>
      </c>
      <c r="E332" s="32"/>
    </row>
    <row r="333" spans="1:5" ht="15" customHeight="1">
      <c r="A333" s="52" t="s">
        <v>2404</v>
      </c>
      <c r="B333" s="52"/>
      <c r="C333" s="52"/>
      <c r="D333" s="44">
        <f>D334+D369</f>
        <v>1602000</v>
      </c>
      <c r="E333" s="44">
        <f>E334+E369</f>
        <v>0</v>
      </c>
    </row>
    <row r="334" spans="1:5" ht="15" customHeight="1">
      <c r="A334" s="51" t="s">
        <v>1194</v>
      </c>
      <c r="B334" s="5"/>
      <c r="C334" s="5"/>
      <c r="D334" s="43">
        <f>SUM(D335:D368)</f>
        <v>954000</v>
      </c>
      <c r="E334" s="43">
        <f>SUM(E335:E368)</f>
        <v>0</v>
      </c>
    </row>
    <row r="335" spans="1:5">
      <c r="A335" s="29">
        <v>311</v>
      </c>
      <c r="B335" s="10" t="s">
        <v>2272</v>
      </c>
      <c r="C335" s="10" t="s">
        <v>451</v>
      </c>
      <c r="D335" s="22">
        <v>37000</v>
      </c>
      <c r="E335" s="76"/>
    </row>
    <row r="336" spans="1:5">
      <c r="A336" s="29">
        <v>312</v>
      </c>
      <c r="B336" s="10" t="s">
        <v>2273</v>
      </c>
      <c r="C336" s="10" t="s">
        <v>452</v>
      </c>
      <c r="D336" s="22">
        <v>16000</v>
      </c>
      <c r="E336" s="29"/>
    </row>
    <row r="337" spans="1:5">
      <c r="A337" s="29">
        <v>313</v>
      </c>
      <c r="B337" s="10" t="s">
        <v>2274</v>
      </c>
      <c r="C337" s="10" t="s">
        <v>453</v>
      </c>
      <c r="D337" s="22">
        <v>34000</v>
      </c>
      <c r="E337" s="29"/>
    </row>
    <row r="338" spans="1:5" ht="21.6">
      <c r="A338" s="29">
        <v>314</v>
      </c>
      <c r="B338" s="10" t="s">
        <v>2275</v>
      </c>
      <c r="C338" s="10" t="s">
        <v>454</v>
      </c>
      <c r="D338" s="22">
        <v>17000</v>
      </c>
      <c r="E338" s="29"/>
    </row>
    <row r="339" spans="1:5">
      <c r="A339" s="29">
        <v>315</v>
      </c>
      <c r="B339" s="10" t="s">
        <v>2276</v>
      </c>
      <c r="C339" s="10" t="s">
        <v>455</v>
      </c>
      <c r="D339" s="22">
        <v>31000</v>
      </c>
      <c r="E339" s="29"/>
    </row>
    <row r="340" spans="1:5" ht="21.6">
      <c r="A340" s="29">
        <v>316</v>
      </c>
      <c r="B340" s="10" t="s">
        <v>2277</v>
      </c>
      <c r="C340" s="10" t="s">
        <v>456</v>
      </c>
      <c r="D340" s="22">
        <v>17000</v>
      </c>
      <c r="E340" s="29"/>
    </row>
    <row r="341" spans="1:5">
      <c r="A341" s="29">
        <v>317</v>
      </c>
      <c r="B341" s="10" t="s">
        <v>2278</v>
      </c>
      <c r="C341" s="10" t="s">
        <v>457</v>
      </c>
      <c r="D341" s="22">
        <v>40000</v>
      </c>
      <c r="E341" s="29"/>
    </row>
    <row r="342" spans="1:5">
      <c r="A342" s="29">
        <v>318</v>
      </c>
      <c r="B342" s="10" t="s">
        <v>2279</v>
      </c>
      <c r="C342" s="10" t="s">
        <v>458</v>
      </c>
      <c r="D342" s="22">
        <v>15000</v>
      </c>
      <c r="E342" s="29"/>
    </row>
    <row r="343" spans="1:5">
      <c r="A343" s="29">
        <v>319</v>
      </c>
      <c r="B343" s="10" t="s">
        <v>2280</v>
      </c>
      <c r="C343" s="10" t="s">
        <v>459</v>
      </c>
      <c r="D343" s="22">
        <v>27000</v>
      </c>
      <c r="E343" s="29"/>
    </row>
    <row r="344" spans="1:5">
      <c r="A344" s="29">
        <v>320</v>
      </c>
      <c r="B344" s="10" t="s">
        <v>2281</v>
      </c>
      <c r="C344" s="10" t="s">
        <v>460</v>
      </c>
      <c r="D344" s="22">
        <v>29000</v>
      </c>
      <c r="E344" s="29"/>
    </row>
    <row r="345" spans="1:5">
      <c r="A345" s="29">
        <v>321</v>
      </c>
      <c r="B345" s="10" t="s">
        <v>2282</v>
      </c>
      <c r="C345" s="10" t="s">
        <v>1081</v>
      </c>
      <c r="D345" s="22">
        <v>27000</v>
      </c>
      <c r="E345" s="29"/>
    </row>
    <row r="346" spans="1:5">
      <c r="A346" s="29">
        <v>322</v>
      </c>
      <c r="B346" s="10" t="s">
        <v>2283</v>
      </c>
      <c r="C346" s="10" t="s">
        <v>1082</v>
      </c>
      <c r="D346" s="22">
        <v>27000</v>
      </c>
      <c r="E346" s="29"/>
    </row>
    <row r="347" spans="1:5">
      <c r="A347" s="29">
        <v>323</v>
      </c>
      <c r="B347" s="10" t="s">
        <v>2284</v>
      </c>
      <c r="C347" s="10" t="s">
        <v>461</v>
      </c>
      <c r="D347" s="22">
        <v>39000</v>
      </c>
      <c r="E347" s="29"/>
    </row>
    <row r="348" spans="1:5">
      <c r="A348" s="29">
        <v>324</v>
      </c>
      <c r="B348" s="10" t="s">
        <v>2285</v>
      </c>
      <c r="C348" s="10" t="s">
        <v>462</v>
      </c>
      <c r="D348" s="22">
        <v>16000</v>
      </c>
      <c r="E348" s="29"/>
    </row>
    <row r="349" spans="1:5">
      <c r="A349" s="29">
        <v>325</v>
      </c>
      <c r="B349" s="10" t="s">
        <v>2286</v>
      </c>
      <c r="C349" s="10" t="s">
        <v>463</v>
      </c>
      <c r="D349" s="22">
        <v>49000</v>
      </c>
      <c r="E349" s="29"/>
    </row>
    <row r="350" spans="1:5" ht="21.6">
      <c r="A350" s="29">
        <v>326</v>
      </c>
      <c r="B350" s="10" t="s">
        <v>2287</v>
      </c>
      <c r="C350" s="10" t="s">
        <v>464</v>
      </c>
      <c r="D350" s="22">
        <v>16000</v>
      </c>
      <c r="E350" s="29"/>
    </row>
    <row r="351" spans="1:5" ht="21.6">
      <c r="A351" s="29">
        <v>327</v>
      </c>
      <c r="B351" s="10" t="s">
        <v>2288</v>
      </c>
      <c r="C351" s="10" t="s">
        <v>465</v>
      </c>
      <c r="D351" s="22">
        <v>18000</v>
      </c>
      <c r="E351" s="29"/>
    </row>
    <row r="352" spans="1:5">
      <c r="A352" s="29">
        <v>328</v>
      </c>
      <c r="B352" s="10" t="s">
        <v>2289</v>
      </c>
      <c r="C352" s="10" t="s">
        <v>466</v>
      </c>
      <c r="D352" s="22">
        <v>31000</v>
      </c>
      <c r="E352" s="29"/>
    </row>
    <row r="353" spans="1:5">
      <c r="A353" s="29">
        <v>329</v>
      </c>
      <c r="B353" s="10" t="s">
        <v>2290</v>
      </c>
      <c r="C353" s="10" t="s">
        <v>467</v>
      </c>
      <c r="D353" s="22">
        <v>18000</v>
      </c>
      <c r="E353" s="29"/>
    </row>
    <row r="354" spans="1:5">
      <c r="A354" s="29">
        <v>330</v>
      </c>
      <c r="B354" s="10" t="s">
        <v>2291</v>
      </c>
      <c r="C354" s="10" t="s">
        <v>468</v>
      </c>
      <c r="D354" s="22">
        <v>58000</v>
      </c>
      <c r="E354" s="29"/>
    </row>
    <row r="355" spans="1:5">
      <c r="A355" s="29">
        <v>331</v>
      </c>
      <c r="B355" s="10" t="s">
        <v>2292</v>
      </c>
      <c r="C355" s="10" t="s">
        <v>1087</v>
      </c>
      <c r="D355" s="22">
        <v>17000</v>
      </c>
      <c r="E355" s="29"/>
    </row>
    <row r="356" spans="1:5">
      <c r="A356" s="29">
        <v>332</v>
      </c>
      <c r="B356" s="10" t="s">
        <v>2293</v>
      </c>
      <c r="C356" s="10" t="s">
        <v>469</v>
      </c>
      <c r="D356" s="22">
        <v>48000</v>
      </c>
      <c r="E356" s="29"/>
    </row>
    <row r="357" spans="1:5">
      <c r="A357" s="29">
        <v>333</v>
      </c>
      <c r="B357" s="10" t="s">
        <v>2294</v>
      </c>
      <c r="C357" s="10" t="s">
        <v>470</v>
      </c>
      <c r="D357" s="22">
        <v>38000</v>
      </c>
      <c r="E357" s="29"/>
    </row>
    <row r="358" spans="1:5">
      <c r="A358" s="29">
        <v>334</v>
      </c>
      <c r="B358" s="10" t="s">
        <v>2295</v>
      </c>
      <c r="C358" s="10" t="s">
        <v>471</v>
      </c>
      <c r="D358" s="22">
        <v>14000</v>
      </c>
      <c r="E358" s="29"/>
    </row>
    <row r="359" spans="1:5">
      <c r="A359" s="29">
        <v>335</v>
      </c>
      <c r="B359" s="10" t="s">
        <v>2296</v>
      </c>
      <c r="C359" s="10" t="s">
        <v>472</v>
      </c>
      <c r="D359" s="22">
        <v>32000</v>
      </c>
      <c r="E359" s="29"/>
    </row>
    <row r="360" spans="1:5">
      <c r="A360" s="29">
        <v>336</v>
      </c>
      <c r="B360" s="10" t="s">
        <v>2297</v>
      </c>
      <c r="C360" s="10" t="s">
        <v>473</v>
      </c>
      <c r="D360" s="22">
        <v>18000</v>
      </c>
      <c r="E360" s="29"/>
    </row>
    <row r="361" spans="1:5">
      <c r="A361" s="29">
        <v>337</v>
      </c>
      <c r="B361" s="10" t="s">
        <v>2298</v>
      </c>
      <c r="C361" s="10" t="s">
        <v>474</v>
      </c>
      <c r="D361" s="22">
        <v>59000</v>
      </c>
      <c r="E361" s="29"/>
    </row>
    <row r="362" spans="1:5">
      <c r="A362" s="29">
        <v>338</v>
      </c>
      <c r="B362" s="10" t="s">
        <v>2299</v>
      </c>
      <c r="C362" s="10" t="s">
        <v>475</v>
      </c>
      <c r="D362" s="22">
        <v>19000</v>
      </c>
      <c r="E362" s="29"/>
    </row>
    <row r="363" spans="1:5">
      <c r="A363" s="29">
        <v>339</v>
      </c>
      <c r="B363" s="10" t="s">
        <v>2300</v>
      </c>
      <c r="C363" s="10" t="s">
        <v>476</v>
      </c>
      <c r="D363" s="22">
        <v>29000</v>
      </c>
      <c r="E363" s="29"/>
    </row>
    <row r="364" spans="1:5">
      <c r="A364" s="29">
        <v>340</v>
      </c>
      <c r="B364" s="10" t="s">
        <v>2301</v>
      </c>
      <c r="C364" s="10" t="s">
        <v>477</v>
      </c>
      <c r="D364" s="22">
        <v>26000</v>
      </c>
      <c r="E364" s="29"/>
    </row>
    <row r="365" spans="1:5">
      <c r="A365" s="29">
        <v>341</v>
      </c>
      <c r="B365" s="10" t="s">
        <v>2302</v>
      </c>
      <c r="C365" s="10" t="s">
        <v>478</v>
      </c>
      <c r="D365" s="22">
        <v>18000</v>
      </c>
      <c r="E365" s="29"/>
    </row>
    <row r="366" spans="1:5">
      <c r="A366" s="29">
        <v>342</v>
      </c>
      <c r="B366" s="10" t="s">
        <v>2303</v>
      </c>
      <c r="C366" s="10" t="s">
        <v>479</v>
      </c>
      <c r="D366" s="22">
        <v>36000</v>
      </c>
      <c r="E366" s="29"/>
    </row>
    <row r="367" spans="1:5" ht="21.6">
      <c r="A367" s="29">
        <v>343</v>
      </c>
      <c r="B367" s="10" t="s">
        <v>2304</v>
      </c>
      <c r="C367" s="10" t="s">
        <v>480</v>
      </c>
      <c r="D367" s="22">
        <v>18000</v>
      </c>
      <c r="E367" s="29"/>
    </row>
    <row r="368" spans="1:5">
      <c r="A368" s="29">
        <v>344</v>
      </c>
      <c r="B368" s="10" t="s">
        <v>2305</v>
      </c>
      <c r="C368" s="10" t="s">
        <v>1160</v>
      </c>
      <c r="D368" s="22">
        <v>20000</v>
      </c>
      <c r="E368" s="32"/>
    </row>
    <row r="369" spans="1:5" ht="15" customHeight="1">
      <c r="A369" s="27" t="s">
        <v>2386</v>
      </c>
      <c r="B369" s="27"/>
      <c r="C369" s="27"/>
      <c r="D369" s="42">
        <f>SUM(D370:D390)</f>
        <v>648000</v>
      </c>
      <c r="E369" s="42">
        <f>SUM(E370:E390)</f>
        <v>0</v>
      </c>
    </row>
    <row r="370" spans="1:5">
      <c r="A370" s="29">
        <v>346</v>
      </c>
      <c r="B370" s="10" t="s">
        <v>2306</v>
      </c>
      <c r="C370" s="10" t="s">
        <v>1077</v>
      </c>
      <c r="D370" s="22">
        <v>45000</v>
      </c>
      <c r="E370" s="76"/>
    </row>
    <row r="371" spans="1:5">
      <c r="A371" s="29">
        <v>347</v>
      </c>
      <c r="B371" s="10" t="s">
        <v>2307</v>
      </c>
      <c r="C371" s="10" t="s">
        <v>1078</v>
      </c>
      <c r="D371" s="22">
        <v>20000</v>
      </c>
      <c r="E371" s="29"/>
    </row>
    <row r="372" spans="1:5">
      <c r="A372" s="29">
        <v>348</v>
      </c>
      <c r="B372" s="10" t="s">
        <v>2308</v>
      </c>
      <c r="C372" s="10" t="s">
        <v>1079</v>
      </c>
      <c r="D372" s="22">
        <v>38000</v>
      </c>
      <c r="E372" s="29"/>
    </row>
    <row r="373" spans="1:5">
      <c r="A373" s="29">
        <v>349</v>
      </c>
      <c r="B373" s="10" t="s">
        <v>2309</v>
      </c>
      <c r="C373" s="10" t="s">
        <v>1080</v>
      </c>
      <c r="D373" s="22">
        <v>15000</v>
      </c>
      <c r="E373" s="29"/>
    </row>
    <row r="374" spans="1:5">
      <c r="A374" s="29">
        <v>350</v>
      </c>
      <c r="B374" s="10" t="s">
        <v>2310</v>
      </c>
      <c r="C374" s="10" t="s">
        <v>1083</v>
      </c>
      <c r="D374" s="22">
        <v>47000</v>
      </c>
      <c r="E374" s="29"/>
    </row>
    <row r="375" spans="1:5">
      <c r="A375" s="29">
        <v>351</v>
      </c>
      <c r="B375" s="10" t="s">
        <v>2311</v>
      </c>
      <c r="C375" s="10" t="s">
        <v>1084</v>
      </c>
      <c r="D375" s="22">
        <v>18000</v>
      </c>
      <c r="E375" s="29"/>
    </row>
    <row r="376" spans="1:5">
      <c r="A376" s="29">
        <v>352</v>
      </c>
      <c r="B376" s="10" t="s">
        <v>2312</v>
      </c>
      <c r="C376" s="10" t="s">
        <v>1085</v>
      </c>
      <c r="D376" s="22">
        <v>33000</v>
      </c>
      <c r="E376" s="29"/>
    </row>
    <row r="377" spans="1:5">
      <c r="A377" s="29">
        <v>353</v>
      </c>
      <c r="B377" s="10" t="s">
        <v>2313</v>
      </c>
      <c r="C377" s="10" t="s">
        <v>1086</v>
      </c>
      <c r="D377" s="22">
        <v>16000</v>
      </c>
      <c r="E377" s="29"/>
    </row>
    <row r="378" spans="1:5" ht="21.6">
      <c r="A378" s="29">
        <v>354</v>
      </c>
      <c r="B378" s="10" t="s">
        <v>2314</v>
      </c>
      <c r="C378" s="10" t="s">
        <v>1088</v>
      </c>
      <c r="D378" s="22">
        <v>42000</v>
      </c>
      <c r="E378" s="29"/>
    </row>
    <row r="379" spans="1:5">
      <c r="A379" s="29">
        <v>355</v>
      </c>
      <c r="B379" s="10" t="s">
        <v>2315</v>
      </c>
      <c r="C379" s="10" t="s">
        <v>1089</v>
      </c>
      <c r="D379" s="22">
        <v>52000</v>
      </c>
      <c r="E379" s="29"/>
    </row>
    <row r="380" spans="1:5">
      <c r="A380" s="29">
        <v>356</v>
      </c>
      <c r="B380" s="10" t="s">
        <v>2316</v>
      </c>
      <c r="C380" s="10" t="s">
        <v>1090</v>
      </c>
      <c r="D380" s="22">
        <v>17000</v>
      </c>
      <c r="E380" s="29"/>
    </row>
    <row r="381" spans="1:5">
      <c r="A381" s="29">
        <v>357</v>
      </c>
      <c r="B381" s="10" t="s">
        <v>2317</v>
      </c>
      <c r="C381" s="10" t="s">
        <v>1091</v>
      </c>
      <c r="D381" s="22">
        <v>28000</v>
      </c>
      <c r="E381" s="29"/>
    </row>
    <row r="382" spans="1:5">
      <c r="A382" s="29">
        <v>358</v>
      </c>
      <c r="B382" s="10" t="s">
        <v>2318</v>
      </c>
      <c r="C382" s="10" t="s">
        <v>1092</v>
      </c>
      <c r="D382" s="22">
        <v>16000</v>
      </c>
      <c r="E382" s="29"/>
    </row>
    <row r="383" spans="1:5">
      <c r="A383" s="29">
        <v>359</v>
      </c>
      <c r="B383" s="10" t="s">
        <v>2319</v>
      </c>
      <c r="C383" s="10" t="s">
        <v>1093</v>
      </c>
      <c r="D383" s="22">
        <v>57000</v>
      </c>
      <c r="E383" s="29"/>
    </row>
    <row r="384" spans="1:5">
      <c r="A384" s="29">
        <v>360</v>
      </c>
      <c r="B384" s="10" t="s">
        <v>2320</v>
      </c>
      <c r="C384" s="10" t="s">
        <v>1094</v>
      </c>
      <c r="D384" s="22">
        <v>18000</v>
      </c>
      <c r="E384" s="29"/>
    </row>
    <row r="385" spans="1:5">
      <c r="A385" s="29">
        <v>361</v>
      </c>
      <c r="B385" s="10" t="s">
        <v>2321</v>
      </c>
      <c r="C385" s="10" t="s">
        <v>1095</v>
      </c>
      <c r="D385" s="22">
        <v>34000</v>
      </c>
      <c r="E385" s="29"/>
    </row>
    <row r="386" spans="1:5">
      <c r="A386" s="29">
        <v>362</v>
      </c>
      <c r="B386" s="10" t="s">
        <v>2322</v>
      </c>
      <c r="C386" s="10" t="s">
        <v>1096</v>
      </c>
      <c r="D386" s="22">
        <v>26000</v>
      </c>
      <c r="E386" s="29"/>
    </row>
    <row r="387" spans="1:5">
      <c r="A387" s="29">
        <v>363</v>
      </c>
      <c r="B387" s="10" t="s">
        <v>2323</v>
      </c>
      <c r="C387" s="10" t="s">
        <v>1097</v>
      </c>
      <c r="D387" s="22">
        <v>18000</v>
      </c>
      <c r="E387" s="29"/>
    </row>
    <row r="388" spans="1:5">
      <c r="A388" s="29">
        <v>364</v>
      </c>
      <c r="B388" s="10" t="s">
        <v>2324</v>
      </c>
      <c r="C388" s="10" t="s">
        <v>1098</v>
      </c>
      <c r="D388" s="22">
        <v>44000</v>
      </c>
      <c r="E388" s="29"/>
    </row>
    <row r="389" spans="1:5" ht="21.6">
      <c r="A389" s="29">
        <v>365</v>
      </c>
      <c r="B389" s="10" t="s">
        <v>2325</v>
      </c>
      <c r="C389" s="10" t="s">
        <v>1099</v>
      </c>
      <c r="D389" s="22">
        <v>17000</v>
      </c>
      <c r="E389" s="29"/>
    </row>
    <row r="390" spans="1:5" ht="21.6">
      <c r="A390" s="29">
        <v>366</v>
      </c>
      <c r="B390" s="10" t="s">
        <v>2326</v>
      </c>
      <c r="C390" s="10" t="s">
        <v>1187</v>
      </c>
      <c r="D390" s="22">
        <v>47000</v>
      </c>
      <c r="E390" s="32"/>
    </row>
    <row r="391" spans="1:5" ht="15" customHeight="1">
      <c r="A391" s="52" t="s">
        <v>2403</v>
      </c>
      <c r="B391" s="52"/>
      <c r="C391" s="52"/>
      <c r="D391" s="44">
        <f>D392+D427</f>
        <v>1701000</v>
      </c>
      <c r="E391" s="44">
        <f>E392+E427</f>
        <v>40</v>
      </c>
    </row>
    <row r="392" spans="1:5" ht="15" customHeight="1">
      <c r="A392" s="51" t="s">
        <v>1194</v>
      </c>
      <c r="B392" s="5"/>
      <c r="C392" s="5"/>
      <c r="D392" s="43">
        <f>SUM(D393:D426)</f>
        <v>979000</v>
      </c>
      <c r="E392" s="43">
        <f>SUM(E393:E426)</f>
        <v>10</v>
      </c>
    </row>
    <row r="393" spans="1:5">
      <c r="A393" s="29">
        <v>368</v>
      </c>
      <c r="B393" s="10" t="s">
        <v>2327</v>
      </c>
      <c r="C393" s="10" t="s">
        <v>481</v>
      </c>
      <c r="D393" s="22">
        <v>36000</v>
      </c>
      <c r="E393" s="76"/>
    </row>
    <row r="394" spans="1:5">
      <c r="A394" s="29">
        <v>369</v>
      </c>
      <c r="B394" s="10" t="s">
        <v>2328</v>
      </c>
      <c r="C394" s="10" t="s">
        <v>482</v>
      </c>
      <c r="D394" s="22">
        <v>16000</v>
      </c>
      <c r="E394" s="29"/>
    </row>
    <row r="395" spans="1:5">
      <c r="A395" s="29">
        <v>370</v>
      </c>
      <c r="B395" s="10" t="s">
        <v>2329</v>
      </c>
      <c r="C395" s="10" t="s">
        <v>483</v>
      </c>
      <c r="D395" s="22">
        <v>37000</v>
      </c>
      <c r="E395" s="29"/>
    </row>
    <row r="396" spans="1:5">
      <c r="A396" s="29">
        <v>371</v>
      </c>
      <c r="B396" s="10" t="s">
        <v>2330</v>
      </c>
      <c r="C396" s="10" t="s">
        <v>484</v>
      </c>
      <c r="D396" s="22">
        <v>33000</v>
      </c>
      <c r="E396" s="29"/>
    </row>
    <row r="397" spans="1:5" ht="21.6">
      <c r="A397" s="29">
        <v>372</v>
      </c>
      <c r="B397" s="10" t="s">
        <v>2331</v>
      </c>
      <c r="C397" s="10" t="s">
        <v>485</v>
      </c>
      <c r="D397" s="22">
        <v>16000</v>
      </c>
      <c r="E397" s="29"/>
    </row>
    <row r="398" spans="1:5" ht="21.6">
      <c r="A398" s="29">
        <v>373</v>
      </c>
      <c r="B398" s="10" t="s">
        <v>2332</v>
      </c>
      <c r="C398" s="10" t="s">
        <v>486</v>
      </c>
      <c r="D398" s="22">
        <v>18000</v>
      </c>
      <c r="E398" s="29"/>
    </row>
    <row r="399" spans="1:5">
      <c r="A399" s="29">
        <v>374</v>
      </c>
      <c r="B399" s="10" t="s">
        <v>2333</v>
      </c>
      <c r="C399" s="10" t="s">
        <v>487</v>
      </c>
      <c r="D399" s="22">
        <v>39000</v>
      </c>
      <c r="E399" s="29"/>
    </row>
    <row r="400" spans="1:5">
      <c r="A400" s="29">
        <v>375</v>
      </c>
      <c r="B400" s="10" t="s">
        <v>2334</v>
      </c>
      <c r="C400" s="10" t="s">
        <v>488</v>
      </c>
      <c r="D400" s="22">
        <v>15000</v>
      </c>
      <c r="E400" s="29"/>
    </row>
    <row r="401" spans="1:5">
      <c r="A401" s="29">
        <v>376</v>
      </c>
      <c r="B401" s="10" t="s">
        <v>2335</v>
      </c>
      <c r="C401" s="10" t="s">
        <v>489</v>
      </c>
      <c r="D401" s="22">
        <v>30000</v>
      </c>
      <c r="E401" s="29"/>
    </row>
    <row r="402" spans="1:5">
      <c r="A402" s="29">
        <v>377</v>
      </c>
      <c r="B402" s="10" t="s">
        <v>2336</v>
      </c>
      <c r="C402" s="10" t="s">
        <v>1104</v>
      </c>
      <c r="D402" s="22">
        <v>30000</v>
      </c>
      <c r="E402" s="29"/>
    </row>
    <row r="403" spans="1:5">
      <c r="A403" s="29">
        <v>378</v>
      </c>
      <c r="B403" s="10" t="s">
        <v>2337</v>
      </c>
      <c r="C403" s="10" t="s">
        <v>1105</v>
      </c>
      <c r="D403" s="22">
        <v>31000</v>
      </c>
      <c r="E403" s="29"/>
    </row>
    <row r="404" spans="1:5">
      <c r="A404" s="29">
        <v>379</v>
      </c>
      <c r="B404" s="10" t="s">
        <v>2338</v>
      </c>
      <c r="C404" s="10" t="s">
        <v>1106</v>
      </c>
      <c r="D404" s="22">
        <v>30000</v>
      </c>
      <c r="E404" s="29"/>
    </row>
    <row r="405" spans="1:5">
      <c r="A405" s="29">
        <v>380</v>
      </c>
      <c r="B405" s="10" t="s">
        <v>2339</v>
      </c>
      <c r="C405" s="10" t="s">
        <v>490</v>
      </c>
      <c r="D405" s="22">
        <v>34000</v>
      </c>
      <c r="E405" s="29"/>
    </row>
    <row r="406" spans="1:5">
      <c r="A406" s="29">
        <v>381</v>
      </c>
      <c r="B406" s="10" t="s">
        <v>2340</v>
      </c>
      <c r="C406" s="10" t="s">
        <v>491</v>
      </c>
      <c r="D406" s="22">
        <v>19000</v>
      </c>
      <c r="E406" s="29"/>
    </row>
    <row r="407" spans="1:5">
      <c r="A407" s="29">
        <v>382</v>
      </c>
      <c r="B407" s="10" t="s">
        <v>2341</v>
      </c>
      <c r="C407" s="10" t="s">
        <v>492</v>
      </c>
      <c r="D407" s="22">
        <v>46000</v>
      </c>
      <c r="E407" s="29"/>
    </row>
    <row r="408" spans="1:5" ht="21.6">
      <c r="A408" s="29">
        <v>383</v>
      </c>
      <c r="B408" s="10" t="s">
        <v>2342</v>
      </c>
      <c r="C408" s="10" t="s">
        <v>493</v>
      </c>
      <c r="D408" s="22">
        <v>22000</v>
      </c>
      <c r="E408" s="29"/>
    </row>
    <row r="409" spans="1:5" ht="21.6">
      <c r="A409" s="29">
        <v>384</v>
      </c>
      <c r="B409" s="10" t="s">
        <v>2343</v>
      </c>
      <c r="C409" s="10" t="s">
        <v>494</v>
      </c>
      <c r="D409" s="22">
        <v>20000</v>
      </c>
      <c r="E409" s="29"/>
    </row>
    <row r="410" spans="1:5">
      <c r="A410" s="29">
        <v>385</v>
      </c>
      <c r="B410" s="10" t="s">
        <v>2344</v>
      </c>
      <c r="C410" s="10" t="s">
        <v>495</v>
      </c>
      <c r="D410" s="22">
        <v>35000</v>
      </c>
      <c r="E410" s="29"/>
    </row>
    <row r="411" spans="1:5">
      <c r="A411" s="29">
        <v>386</v>
      </c>
      <c r="B411" s="10" t="s">
        <v>2345</v>
      </c>
      <c r="C411" s="10" t="s">
        <v>496</v>
      </c>
      <c r="D411" s="22">
        <v>18000</v>
      </c>
      <c r="E411" s="29"/>
    </row>
    <row r="412" spans="1:5">
      <c r="A412" s="29">
        <v>387</v>
      </c>
      <c r="B412" s="10" t="s">
        <v>2346</v>
      </c>
      <c r="C412" s="10" t="s">
        <v>497</v>
      </c>
      <c r="D412" s="22">
        <v>59000</v>
      </c>
      <c r="E412" s="29"/>
    </row>
    <row r="413" spans="1:5">
      <c r="A413" s="29">
        <v>388</v>
      </c>
      <c r="B413" s="10" t="s">
        <v>2347</v>
      </c>
      <c r="C413" s="10" t="s">
        <v>1115</v>
      </c>
      <c r="D413" s="22">
        <v>18000</v>
      </c>
      <c r="E413" s="29"/>
    </row>
    <row r="414" spans="1:5">
      <c r="A414" s="29">
        <v>389</v>
      </c>
      <c r="B414" s="10" t="s">
        <v>2348</v>
      </c>
      <c r="C414" s="10" t="s">
        <v>498</v>
      </c>
      <c r="D414" s="22">
        <v>49000</v>
      </c>
      <c r="E414" s="29"/>
    </row>
    <row r="415" spans="1:5">
      <c r="A415" s="29">
        <v>390</v>
      </c>
      <c r="B415" s="10" t="s">
        <v>2349</v>
      </c>
      <c r="C415" s="10" t="s">
        <v>499</v>
      </c>
      <c r="D415" s="22">
        <v>38000</v>
      </c>
      <c r="E415" s="29"/>
    </row>
    <row r="416" spans="1:5">
      <c r="A416" s="29">
        <v>391</v>
      </c>
      <c r="B416" s="10" t="s">
        <v>2350</v>
      </c>
      <c r="C416" s="10" t="s">
        <v>500</v>
      </c>
      <c r="D416" s="22">
        <v>15000</v>
      </c>
      <c r="E416" s="29"/>
    </row>
    <row r="417" spans="1:5">
      <c r="A417" s="29">
        <v>392</v>
      </c>
      <c r="B417" s="10" t="s">
        <v>2351</v>
      </c>
      <c r="C417" s="10" t="s">
        <v>501</v>
      </c>
      <c r="D417" s="22">
        <v>38000</v>
      </c>
      <c r="E417" s="29"/>
    </row>
    <row r="418" spans="1:5">
      <c r="A418" s="29">
        <v>393</v>
      </c>
      <c r="B418" s="10" t="s">
        <v>2352</v>
      </c>
      <c r="C418" s="10" t="s">
        <v>502</v>
      </c>
      <c r="D418" s="22">
        <v>20000</v>
      </c>
      <c r="E418" s="29"/>
    </row>
    <row r="419" spans="1:5">
      <c r="A419" s="29">
        <v>394</v>
      </c>
      <c r="B419" s="10" t="s">
        <v>2353</v>
      </c>
      <c r="C419" s="10" t="s">
        <v>503</v>
      </c>
      <c r="D419" s="22">
        <v>53000</v>
      </c>
      <c r="E419" s="29"/>
    </row>
    <row r="420" spans="1:5">
      <c r="A420" s="29">
        <v>395</v>
      </c>
      <c r="B420" s="10" t="s">
        <v>2354</v>
      </c>
      <c r="C420" s="10" t="s">
        <v>504</v>
      </c>
      <c r="D420" s="22">
        <v>20000</v>
      </c>
      <c r="E420" s="29"/>
    </row>
    <row r="421" spans="1:5">
      <c r="A421" s="29">
        <v>396</v>
      </c>
      <c r="B421" s="10" t="s">
        <v>2355</v>
      </c>
      <c r="C421" s="10" t="s">
        <v>505</v>
      </c>
      <c r="D421" s="22">
        <v>29000</v>
      </c>
      <c r="E421" s="29"/>
    </row>
    <row r="422" spans="1:5">
      <c r="A422" s="29">
        <v>397</v>
      </c>
      <c r="B422" s="10" t="s">
        <v>2356</v>
      </c>
      <c r="C422" s="10" t="s">
        <v>506</v>
      </c>
      <c r="D422" s="22">
        <v>25000</v>
      </c>
      <c r="E422" s="29"/>
    </row>
    <row r="423" spans="1:5">
      <c r="A423" s="29">
        <v>398</v>
      </c>
      <c r="B423" s="10" t="s">
        <v>2357</v>
      </c>
      <c r="C423" s="10" t="s">
        <v>507</v>
      </c>
      <c r="D423" s="22">
        <v>17000</v>
      </c>
      <c r="E423" s="29"/>
    </row>
    <row r="424" spans="1:5">
      <c r="A424" s="29">
        <v>399</v>
      </c>
      <c r="B424" s="10" t="s">
        <v>2358</v>
      </c>
      <c r="C424" s="10" t="s">
        <v>508</v>
      </c>
      <c r="D424" s="22">
        <v>36000</v>
      </c>
      <c r="E424" s="29"/>
    </row>
    <row r="425" spans="1:5" ht="21.6">
      <c r="A425" s="29">
        <v>400</v>
      </c>
      <c r="B425" s="10" t="s">
        <v>2359</v>
      </c>
      <c r="C425" s="10" t="s">
        <v>509</v>
      </c>
      <c r="D425" s="22">
        <v>16000</v>
      </c>
      <c r="E425" s="29"/>
    </row>
    <row r="426" spans="1:5">
      <c r="A426" s="29">
        <v>401</v>
      </c>
      <c r="B426" s="10" t="s">
        <v>2360</v>
      </c>
      <c r="C426" s="10" t="s">
        <v>1161</v>
      </c>
      <c r="D426" s="22">
        <v>21000</v>
      </c>
      <c r="E426" s="32">
        <v>10</v>
      </c>
    </row>
    <row r="427" spans="1:5" ht="15" customHeight="1">
      <c r="A427" s="27" t="s">
        <v>2386</v>
      </c>
      <c r="B427" s="27"/>
      <c r="C427" s="27"/>
      <c r="D427" s="42">
        <f>SUM(D428:D452)</f>
        <v>722000</v>
      </c>
      <c r="E427" s="42">
        <f>SUM(E428:E452)</f>
        <v>30</v>
      </c>
    </row>
    <row r="428" spans="1:5">
      <c r="A428" s="29">
        <v>1</v>
      </c>
      <c r="B428" s="10" t="s">
        <v>2361</v>
      </c>
      <c r="C428" s="10" t="s">
        <v>1100</v>
      </c>
      <c r="D428" s="22">
        <v>45000</v>
      </c>
      <c r="E428" s="76"/>
    </row>
    <row r="429" spans="1:5">
      <c r="A429" s="29">
        <v>2</v>
      </c>
      <c r="B429" s="10" t="s">
        <v>2362</v>
      </c>
      <c r="C429" s="10" t="s">
        <v>1101</v>
      </c>
      <c r="D429" s="22">
        <v>19000</v>
      </c>
      <c r="E429" s="29">
        <v>10</v>
      </c>
    </row>
    <row r="430" spans="1:5">
      <c r="A430" s="29">
        <v>3</v>
      </c>
      <c r="B430" s="10" t="s">
        <v>2363</v>
      </c>
      <c r="C430" s="10" t="s">
        <v>1102</v>
      </c>
      <c r="D430" s="22">
        <v>39000</v>
      </c>
      <c r="E430" s="29"/>
    </row>
    <row r="431" spans="1:5">
      <c r="A431" s="29">
        <v>4</v>
      </c>
      <c r="B431" s="10" t="s">
        <v>2364</v>
      </c>
      <c r="C431" s="10" t="s">
        <v>1103</v>
      </c>
      <c r="D431" s="22">
        <v>17000</v>
      </c>
      <c r="E431" s="29"/>
    </row>
    <row r="432" spans="1:5">
      <c r="A432" s="29">
        <v>5</v>
      </c>
      <c r="B432" s="10" t="s">
        <v>2365</v>
      </c>
      <c r="C432" s="10" t="s">
        <v>1107</v>
      </c>
      <c r="D432" s="22">
        <v>47000</v>
      </c>
      <c r="E432" s="29"/>
    </row>
    <row r="433" spans="1:5">
      <c r="A433" s="29">
        <v>6</v>
      </c>
      <c r="B433" s="10" t="s">
        <v>2366</v>
      </c>
      <c r="C433" s="10" t="s">
        <v>1108</v>
      </c>
      <c r="D433" s="22">
        <v>20000</v>
      </c>
      <c r="E433" s="29"/>
    </row>
    <row r="434" spans="1:5">
      <c r="A434" s="29">
        <v>7</v>
      </c>
      <c r="B434" s="10" t="s">
        <v>2367</v>
      </c>
      <c r="C434" s="10" t="s">
        <v>1109</v>
      </c>
      <c r="D434" s="22">
        <v>28000</v>
      </c>
      <c r="E434" s="29"/>
    </row>
    <row r="435" spans="1:5" ht="21.6">
      <c r="A435" s="29">
        <v>8</v>
      </c>
      <c r="B435" s="10" t="s">
        <v>2368</v>
      </c>
      <c r="C435" s="10" t="s">
        <v>1110</v>
      </c>
      <c r="D435" s="22">
        <v>16000</v>
      </c>
      <c r="E435" s="29"/>
    </row>
    <row r="436" spans="1:5">
      <c r="A436" s="29">
        <v>9</v>
      </c>
      <c r="B436" s="10" t="s">
        <v>2369</v>
      </c>
      <c r="C436" s="10" t="s">
        <v>1111</v>
      </c>
      <c r="D436" s="22">
        <v>27000</v>
      </c>
      <c r="E436" s="29"/>
    </row>
    <row r="437" spans="1:5" ht="21.6">
      <c r="A437" s="29">
        <v>10</v>
      </c>
      <c r="B437" s="10" t="s">
        <v>2370</v>
      </c>
      <c r="C437" s="10" t="s">
        <v>1112</v>
      </c>
      <c r="D437" s="22">
        <v>15000</v>
      </c>
      <c r="E437" s="29"/>
    </row>
    <row r="438" spans="1:5">
      <c r="A438" s="29">
        <v>11</v>
      </c>
      <c r="B438" s="10" t="s">
        <v>2371</v>
      </c>
      <c r="C438" s="10" t="s">
        <v>1113</v>
      </c>
      <c r="D438" s="22">
        <v>33000</v>
      </c>
      <c r="E438" s="29"/>
    </row>
    <row r="439" spans="1:5">
      <c r="A439" s="29">
        <v>12</v>
      </c>
      <c r="B439" s="10" t="s">
        <v>2372</v>
      </c>
      <c r="C439" s="10" t="s">
        <v>1114</v>
      </c>
      <c r="D439" s="22">
        <v>16000</v>
      </c>
      <c r="E439" s="29"/>
    </row>
    <row r="440" spans="1:5" ht="21.6">
      <c r="A440" s="29">
        <v>13</v>
      </c>
      <c r="B440" s="10" t="s">
        <v>2373</v>
      </c>
      <c r="C440" s="10" t="s">
        <v>1116</v>
      </c>
      <c r="D440" s="22">
        <v>43000</v>
      </c>
      <c r="E440" s="29"/>
    </row>
    <row r="441" spans="1:5">
      <c r="A441" s="29">
        <v>14</v>
      </c>
      <c r="B441" s="10" t="s">
        <v>2374</v>
      </c>
      <c r="C441" s="10" t="s">
        <v>1117</v>
      </c>
      <c r="D441" s="22">
        <v>51000</v>
      </c>
      <c r="E441" s="29"/>
    </row>
    <row r="442" spans="1:5">
      <c r="A442" s="29">
        <v>15</v>
      </c>
      <c r="B442" s="10" t="s">
        <v>2375</v>
      </c>
      <c r="C442" s="10" t="s">
        <v>1118</v>
      </c>
      <c r="D442" s="22">
        <v>16000</v>
      </c>
      <c r="E442" s="29"/>
    </row>
    <row r="443" spans="1:5">
      <c r="A443" s="29">
        <v>16</v>
      </c>
      <c r="B443" s="10" t="s">
        <v>2376</v>
      </c>
      <c r="C443" s="10" t="s">
        <v>1119</v>
      </c>
      <c r="D443" s="22">
        <v>29000</v>
      </c>
      <c r="E443" s="29"/>
    </row>
    <row r="444" spans="1:5">
      <c r="A444" s="29">
        <v>17</v>
      </c>
      <c r="B444" s="10" t="s">
        <v>2377</v>
      </c>
      <c r="C444" s="10" t="s">
        <v>1120</v>
      </c>
      <c r="D444" s="22">
        <v>15000</v>
      </c>
      <c r="E444" s="29"/>
    </row>
    <row r="445" spans="1:5">
      <c r="A445" s="29">
        <v>18</v>
      </c>
      <c r="B445" s="10" t="s">
        <v>2378</v>
      </c>
      <c r="C445" s="10" t="s">
        <v>1121</v>
      </c>
      <c r="D445" s="22">
        <v>48000</v>
      </c>
      <c r="E445" s="29"/>
    </row>
    <row r="446" spans="1:5">
      <c r="A446" s="29">
        <v>19</v>
      </c>
      <c r="B446" s="10" t="s">
        <v>2379</v>
      </c>
      <c r="C446" s="10" t="s">
        <v>1122</v>
      </c>
      <c r="D446" s="22">
        <v>19000</v>
      </c>
      <c r="E446" s="29"/>
    </row>
    <row r="447" spans="1:5">
      <c r="A447" s="29">
        <v>20</v>
      </c>
      <c r="B447" s="10" t="s">
        <v>2380</v>
      </c>
      <c r="C447" s="10" t="s">
        <v>1123</v>
      </c>
      <c r="D447" s="22">
        <v>36000</v>
      </c>
      <c r="E447" s="29">
        <v>10</v>
      </c>
    </row>
    <row r="448" spans="1:5">
      <c r="A448" s="29">
        <v>21</v>
      </c>
      <c r="B448" s="10" t="s">
        <v>2381</v>
      </c>
      <c r="C448" s="10" t="s">
        <v>1124</v>
      </c>
      <c r="D448" s="22">
        <v>26000</v>
      </c>
      <c r="E448" s="29">
        <v>10</v>
      </c>
    </row>
    <row r="449" spans="1:13">
      <c r="A449" s="29">
        <v>22</v>
      </c>
      <c r="B449" s="10" t="s">
        <v>2382</v>
      </c>
      <c r="C449" s="10" t="s">
        <v>1125</v>
      </c>
      <c r="D449" s="22">
        <v>18000</v>
      </c>
      <c r="E449" s="29"/>
    </row>
    <row r="450" spans="1:13">
      <c r="A450" s="29">
        <v>23</v>
      </c>
      <c r="B450" s="10" t="s">
        <v>2383</v>
      </c>
      <c r="C450" s="10" t="s">
        <v>1126</v>
      </c>
      <c r="D450" s="22">
        <v>40000</v>
      </c>
      <c r="E450" s="29"/>
    </row>
    <row r="451" spans="1:13" ht="21.6">
      <c r="A451" s="29">
        <v>24</v>
      </c>
      <c r="B451" s="10" t="s">
        <v>2384</v>
      </c>
      <c r="C451" s="10" t="s">
        <v>1127</v>
      </c>
      <c r="D451" s="22">
        <v>17000</v>
      </c>
      <c r="E451" s="29"/>
    </row>
    <row r="452" spans="1:13" ht="21.6">
      <c r="A452" s="29">
        <v>25</v>
      </c>
      <c r="B452" s="10" t="s">
        <v>2385</v>
      </c>
      <c r="C452" s="10" t="s">
        <v>1188</v>
      </c>
      <c r="D452" s="22">
        <v>42000</v>
      </c>
      <c r="E452" s="32"/>
    </row>
    <row r="453" spans="1:13" s="38" customFormat="1" ht="15" customHeight="1">
      <c r="A453" s="141" t="s">
        <v>2431</v>
      </c>
      <c r="B453" s="142"/>
      <c r="C453" s="143"/>
      <c r="D453" s="46">
        <f>D274+D155+D10</f>
        <v>12972000</v>
      </c>
      <c r="E453" s="114">
        <f>E274+E155+E10</f>
        <v>170</v>
      </c>
      <c r="M453" s="47"/>
    </row>
  </sheetData>
  <autoFilter ref="A7:D453" xr:uid="{C6A7C658-EB17-4FB4-91AB-D2A2E8D892C4}"/>
  <mergeCells count="6">
    <mergeCell ref="E7:E8"/>
    <mergeCell ref="A453:C453"/>
    <mergeCell ref="A7:A8"/>
    <mergeCell ref="B7:B8"/>
    <mergeCell ref="C7:C8"/>
    <mergeCell ref="D7:D8"/>
  </mergeCells>
  <pageMargins left="0.95" right="0.7" top="0.5" bottom="0.75" header="0.3" footer="0.3"/>
  <pageSetup orientation="portrait" verticalDpi="0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TỔNG HỢP</vt:lpstr>
      <vt:lpstr>SHS</vt:lpstr>
      <vt:lpstr>SBT</vt:lpstr>
      <vt:lpstr>SGV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NGA_SXKV</dc:creator>
  <cp:lastModifiedBy>Admin</cp:lastModifiedBy>
  <cp:lastPrinted>2024-12-05T02:50:10Z</cp:lastPrinted>
  <dcterms:created xsi:type="dcterms:W3CDTF">2024-06-19T05:00:16Z</dcterms:created>
  <dcterms:modified xsi:type="dcterms:W3CDTF">2025-02-08T02:58:20Z</dcterms:modified>
</cp:coreProperties>
</file>